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2065" yWindow="-225" windowWidth="11670" windowHeight="6390"/>
  </bookViews>
  <sheets>
    <sheet name="Лист1" sheetId="1" r:id="rId1"/>
    <sheet name="Мигранты" sheetId="2" r:id="rId2"/>
  </sheets>
  <calcPr calcId="125725"/>
</workbook>
</file>

<file path=xl/calcChain.xml><?xml version="1.0" encoding="utf-8"?>
<calcChain xmlns="http://schemas.openxmlformats.org/spreadsheetml/2006/main">
  <c r="C17" i="2"/>
  <c r="C507" i="1"/>
  <c r="C496"/>
  <c r="C482"/>
  <c r="C470"/>
  <c r="C464"/>
  <c r="C463"/>
  <c r="C446"/>
  <c r="C440"/>
  <c r="C439"/>
  <c r="C421"/>
  <c r="C409"/>
  <c r="C408"/>
  <c r="C395"/>
  <c r="C394"/>
  <c r="C380"/>
  <c r="C370"/>
</calcChain>
</file>

<file path=xl/sharedStrings.xml><?xml version="1.0" encoding="utf-8"?>
<sst xmlns="http://schemas.openxmlformats.org/spreadsheetml/2006/main" count="2398" uniqueCount="2133">
  <si>
    <t xml:space="preserve">                 СОГЛАСОВАНО:                                                                                  УТВЕРЖДАЮ:</t>
  </si>
  <si>
    <t xml:space="preserve">                                                                                                                            Генеральный директор</t>
  </si>
  <si>
    <t xml:space="preserve">              ______________________                                                                       ООО "Нефтяник-мед"</t>
  </si>
  <si>
    <t xml:space="preserve">              ___________________                                                                             Т.А. Гончарова</t>
  </si>
  <si>
    <t xml:space="preserve">              ____________________                                                                           _____________________</t>
  </si>
  <si>
    <t>ПРЕЙСКУРАНТ</t>
  </si>
  <si>
    <t>Код услуги</t>
  </si>
  <si>
    <t>Стоимость, ₽</t>
  </si>
  <si>
    <t>СТОМАТОЛОГИЯ</t>
  </si>
  <si>
    <t>Общие виды работ</t>
  </si>
  <si>
    <t>Виды работ на терапевтическом приеме</t>
  </si>
  <si>
    <t>Наложение лечебной прокладки при глуб. кариесе</t>
  </si>
  <si>
    <t>Без ДМС</t>
  </si>
  <si>
    <t>4.2.14</t>
  </si>
  <si>
    <t>4.2.17</t>
  </si>
  <si>
    <t>Установка изолирующей системы Коффердам</t>
  </si>
  <si>
    <t>4.2.18</t>
  </si>
  <si>
    <t>4.2.19</t>
  </si>
  <si>
    <t>4.2.22</t>
  </si>
  <si>
    <t>4.2.23</t>
  </si>
  <si>
    <t>4.2.25</t>
  </si>
  <si>
    <t>4.2.27</t>
  </si>
  <si>
    <t>4.2.28</t>
  </si>
  <si>
    <t>Сложное извлечение инородного тела из корневого канала под микроскопом</t>
  </si>
  <si>
    <t>Эндодонтические виды работ</t>
  </si>
  <si>
    <t>4.3.1</t>
  </si>
  <si>
    <t>4.3.2</t>
  </si>
  <si>
    <t>4.3.3</t>
  </si>
  <si>
    <t>4.3.4</t>
  </si>
  <si>
    <t>4.3.5</t>
  </si>
  <si>
    <t>4.3.8</t>
  </si>
  <si>
    <t>4.3.10</t>
  </si>
  <si>
    <t>4.3.11</t>
  </si>
  <si>
    <t>4.3.12</t>
  </si>
  <si>
    <t>4.3.13</t>
  </si>
  <si>
    <t>4.3.15</t>
  </si>
  <si>
    <t>4.3.16</t>
  </si>
  <si>
    <t>4.3.17</t>
  </si>
  <si>
    <t>4.3.19</t>
  </si>
  <si>
    <t>4.3.22</t>
  </si>
  <si>
    <t>4.3.23</t>
  </si>
  <si>
    <t>4.3.24</t>
  </si>
  <si>
    <t>4.3.25</t>
  </si>
  <si>
    <t>4.3.27</t>
  </si>
  <si>
    <t>4.3.28</t>
  </si>
  <si>
    <t>4.3.29</t>
  </si>
  <si>
    <t>4.3.30</t>
  </si>
  <si>
    <t>4.3.31</t>
  </si>
  <si>
    <t>Извлечение инородного тела из корневого канала с медикаментозной обработкой канала (под микроскопом)</t>
  </si>
  <si>
    <t>Пародонтологические виды работ</t>
  </si>
  <si>
    <t>4.4.1</t>
  </si>
  <si>
    <t>4.4.3</t>
  </si>
  <si>
    <t>4.4.4</t>
  </si>
  <si>
    <t>4.4.5</t>
  </si>
  <si>
    <t>4.4.6</t>
  </si>
  <si>
    <t>Наложение 1-го звена шины из лигатур. проволоки</t>
  </si>
  <si>
    <t>4.4.7</t>
  </si>
  <si>
    <t>4.4.9</t>
  </si>
  <si>
    <t>4.4.10</t>
  </si>
  <si>
    <t>4.4.11</t>
  </si>
  <si>
    <t>4.4.13</t>
  </si>
  <si>
    <t>4.4.15</t>
  </si>
  <si>
    <t>4.4.16</t>
  </si>
  <si>
    <t>4.4.19</t>
  </si>
  <si>
    <t>4.4.20</t>
  </si>
  <si>
    <t>Снятие 1-го звена шины из стекловолокна</t>
  </si>
  <si>
    <t>4.4.22</t>
  </si>
  <si>
    <t>4.4.23</t>
  </si>
  <si>
    <t>4.4.24</t>
  </si>
  <si>
    <t>4.4.25</t>
  </si>
  <si>
    <t>Виды работ на хирургическом приеме</t>
  </si>
  <si>
    <t>4.5.2</t>
  </si>
  <si>
    <t>4.5.4</t>
  </si>
  <si>
    <t>4.5.5</t>
  </si>
  <si>
    <t>4.5.8</t>
  </si>
  <si>
    <t>4.5.9</t>
  </si>
  <si>
    <t>4.5.10</t>
  </si>
  <si>
    <t>4.5.12</t>
  </si>
  <si>
    <t>4.5.16</t>
  </si>
  <si>
    <t>4.5.18</t>
  </si>
  <si>
    <t>4.5.24</t>
  </si>
  <si>
    <t>4.5.25</t>
  </si>
  <si>
    <t>4.5.30</t>
  </si>
  <si>
    <t>4.5.34</t>
  </si>
  <si>
    <t>4.5.35</t>
  </si>
  <si>
    <t>4.5.36</t>
  </si>
  <si>
    <t>4.5.37</t>
  </si>
  <si>
    <t>4.5.38</t>
  </si>
  <si>
    <t>4.5.48</t>
  </si>
  <si>
    <t>4.5.49</t>
  </si>
  <si>
    <t>4.5.51</t>
  </si>
  <si>
    <t>Зубопротезирование съемное</t>
  </si>
  <si>
    <t>4.6.1</t>
  </si>
  <si>
    <t>4.6.6</t>
  </si>
  <si>
    <t>4.6.16</t>
  </si>
  <si>
    <t>4.6.17</t>
  </si>
  <si>
    <t>Коррекция съемного протеза</t>
  </si>
  <si>
    <t>4.6.20</t>
  </si>
  <si>
    <t>Индивидуальная ложка холодной полимеризации</t>
  </si>
  <si>
    <t>4.6.21</t>
  </si>
  <si>
    <t>Индивидуальная ложка горячей полимеризации</t>
  </si>
  <si>
    <t>4.6.22</t>
  </si>
  <si>
    <t>4.6.23</t>
  </si>
  <si>
    <t>4.6.24</t>
  </si>
  <si>
    <t>4.6.25</t>
  </si>
  <si>
    <t>4.6.26</t>
  </si>
  <si>
    <t>4.6.27</t>
  </si>
  <si>
    <t>4.6.28</t>
  </si>
  <si>
    <t>4.6.29</t>
  </si>
  <si>
    <t>4.6.30</t>
  </si>
  <si>
    <t>4.6.31</t>
  </si>
  <si>
    <t>4.6.32</t>
  </si>
  <si>
    <t>Установка одного пластмассового зуба на самотвердеющую пластмассу</t>
  </si>
  <si>
    <t>4.6.33</t>
  </si>
  <si>
    <t>Установка двух пластмассовых зубов на самотвердеющую пластмассу</t>
  </si>
  <si>
    <t>4.6.34</t>
  </si>
  <si>
    <t>Установка трех пластмассовых зубов на самотвердеющую пластмассу</t>
  </si>
  <si>
    <t>4.6.35</t>
  </si>
  <si>
    <t>Установка эластической подкладки</t>
  </si>
  <si>
    <t>4.6.36</t>
  </si>
  <si>
    <t>Гарнитур зубов импортный</t>
  </si>
  <si>
    <t>4.6.37</t>
  </si>
  <si>
    <t>Перебазировка съёмного протеза</t>
  </si>
  <si>
    <t>4.6.38</t>
  </si>
  <si>
    <t>4.6.39</t>
  </si>
  <si>
    <t>4.6.40</t>
  </si>
  <si>
    <t>4.6.41</t>
  </si>
  <si>
    <t>4.6.42</t>
  </si>
  <si>
    <t>4.6.43</t>
  </si>
  <si>
    <t>4.6.44</t>
  </si>
  <si>
    <t>4.6.45</t>
  </si>
  <si>
    <t>4.6.46</t>
  </si>
  <si>
    <t>Напыление 1 единицы</t>
  </si>
  <si>
    <t>4.6.47</t>
  </si>
  <si>
    <t>Изготовление каркаса бюгельного протеза с фиксацией на телескопических коронках</t>
  </si>
  <si>
    <t>4.6.48</t>
  </si>
  <si>
    <t>Изготовление прикусной каппы</t>
  </si>
  <si>
    <t>Зубопротезирование несъемное</t>
  </si>
  <si>
    <t>4.7.2</t>
  </si>
  <si>
    <t>Наложение ретракционной нити</t>
  </si>
  <si>
    <t>4.7.3</t>
  </si>
  <si>
    <t>Диагностическая моделировка воском одного зуба</t>
  </si>
  <si>
    <t>4.7.4</t>
  </si>
  <si>
    <t>4.7.5</t>
  </si>
  <si>
    <t>4.7.6</t>
  </si>
  <si>
    <t>4.7.7</t>
  </si>
  <si>
    <t>4.7.8</t>
  </si>
  <si>
    <t>4.7.9</t>
  </si>
  <si>
    <t>4.7.10</t>
  </si>
  <si>
    <t>Коронка цельнолитая на дентальном имплантате из КХС (Any-one)</t>
  </si>
  <si>
    <t>4.7.11</t>
  </si>
  <si>
    <t xml:space="preserve">Коронка  металлокерамическая на дентальном имплантате (Any-one) </t>
  </si>
  <si>
    <t>4.7.12</t>
  </si>
  <si>
    <t>4.7.13</t>
  </si>
  <si>
    <t xml:space="preserve">Коронка  металлокерамическая на дентальном имплантате </t>
  </si>
  <si>
    <t>4.7.14</t>
  </si>
  <si>
    <t xml:space="preserve">Коронка цельнолитая из КХС с пластмассовой облицовкой </t>
  </si>
  <si>
    <t>4.7.15</t>
  </si>
  <si>
    <t>Коронка цельнолитая из КХС бюгельная</t>
  </si>
  <si>
    <t>4.7.16</t>
  </si>
  <si>
    <t>Зуб литой из КХС</t>
  </si>
  <si>
    <t>4.7.17</t>
  </si>
  <si>
    <t>Зуб литой из КХС с пластмассовой фасеткой</t>
  </si>
  <si>
    <t>4.7.18</t>
  </si>
  <si>
    <t>Зуб металлокерамический на основе сплавов неблагородных металлов</t>
  </si>
  <si>
    <t>4.7.19</t>
  </si>
  <si>
    <t>Вкладка культевая с 1 штифтом из стали (беззольная пластмасса)</t>
  </si>
  <si>
    <t>4.7.20</t>
  </si>
  <si>
    <t>Вкладка культевая с 2 штифтами из стали (беззольная пластмасса)</t>
  </si>
  <si>
    <t>4.7.21</t>
  </si>
  <si>
    <t>Вкладка культевая разборная из стали (беззольная пластмасса)</t>
  </si>
  <si>
    <t>4.7.22</t>
  </si>
  <si>
    <t>Снятие коронки стальной</t>
  </si>
  <si>
    <t>4.7.23</t>
  </si>
  <si>
    <t>Снятие коронки цельнолитой из КХС</t>
  </si>
  <si>
    <t>4.7.24</t>
  </si>
  <si>
    <t>Снятие коронки металлокерамической</t>
  </si>
  <si>
    <t>4.7.25</t>
  </si>
  <si>
    <t>Цементировка коронки на стеклоиономерный цемент</t>
  </si>
  <si>
    <t>4.7.26</t>
  </si>
  <si>
    <t>Фиксация коронки на временную пасту</t>
  </si>
  <si>
    <t>4.7.27</t>
  </si>
  <si>
    <t>Получение оттиска альгинатным материалом</t>
  </si>
  <si>
    <t>4.7.28</t>
  </si>
  <si>
    <t>Получение оттиска С-силиконовым материалом</t>
  </si>
  <si>
    <t>4.7.29</t>
  </si>
  <si>
    <t>Получение оттиска А-силиконовым материалом (базовый слой)</t>
  </si>
  <si>
    <t>4.7.30</t>
  </si>
  <si>
    <t>Получение оттиска А-силиконовым материалом (корригирующий слой)</t>
  </si>
  <si>
    <t>4.7.31</t>
  </si>
  <si>
    <t>Получение оттиска полиэфирным материалом</t>
  </si>
  <si>
    <t>4.7.32</t>
  </si>
  <si>
    <t>Изготовление диагностических моделей (одна пара)</t>
  </si>
  <si>
    <t>4.7.33</t>
  </si>
  <si>
    <t>Высверливание штифтов и вкладок из металла</t>
  </si>
  <si>
    <t>4.7.34</t>
  </si>
  <si>
    <t>Изготовление разборной модели</t>
  </si>
  <si>
    <t>4.7.35</t>
  </si>
  <si>
    <t>Изготовление искусственной десны в области 1 металлокерамической коронки или зуба</t>
  </si>
  <si>
    <t>4.7.36</t>
  </si>
  <si>
    <t>Изготовление простого хирургического шаблона</t>
  </si>
  <si>
    <t>4.7.37</t>
  </si>
  <si>
    <t>Изготовление хирургического шаблона с восковой композицией зубов</t>
  </si>
  <si>
    <t>4.7.38</t>
  </si>
  <si>
    <t>Временный пластиковый абатмент</t>
  </si>
  <si>
    <t>4.7.39</t>
  </si>
  <si>
    <t>Изготовление десневой маски на сегмент до 3 зубов</t>
  </si>
  <si>
    <t>4.7.40</t>
  </si>
  <si>
    <t>Изготовление десневой маски на сегмент от 3 до 6 зубов</t>
  </si>
  <si>
    <t>4.7.41</t>
  </si>
  <si>
    <t>Изготовление десневой маски на сегмент более 6 зубов</t>
  </si>
  <si>
    <t>4.7.42</t>
  </si>
  <si>
    <t>Изготовление коронки телескопической</t>
  </si>
  <si>
    <t>4.7.43</t>
  </si>
  <si>
    <t>Изготовление пресскерамики (винир, вкладка, коронка)</t>
  </si>
  <si>
    <t>4.7.44</t>
  </si>
  <si>
    <t>Изготовление металлокерамической коронки на каркасе из диоксид циркония</t>
  </si>
  <si>
    <t>4.7.45</t>
  </si>
  <si>
    <t>Коронка металлокерамическая на дентальном имплантате системы Straumann</t>
  </si>
  <si>
    <t>4.7.46</t>
  </si>
  <si>
    <t>Бюгельные протезы из хромокобальтового сплава</t>
  </si>
  <si>
    <t>4.7.47</t>
  </si>
  <si>
    <t>4.7.48</t>
  </si>
  <si>
    <t>4.7.49</t>
  </si>
  <si>
    <t>4.7.50</t>
  </si>
  <si>
    <t>4.7.51</t>
  </si>
  <si>
    <t>4.7.52</t>
  </si>
  <si>
    <t>4.7.53</t>
  </si>
  <si>
    <t>Литье на огнеупорной модели</t>
  </si>
  <si>
    <t>4.7.54</t>
  </si>
  <si>
    <t>4.7.55</t>
  </si>
  <si>
    <t>4.7.56</t>
  </si>
  <si>
    <t>4.7.57</t>
  </si>
  <si>
    <t>Плазмолифтинг (Plasmolifting) в стоматологии</t>
  </si>
  <si>
    <t>4.8.1</t>
  </si>
  <si>
    <t>4.8.2</t>
  </si>
  <si>
    <t>4.8.3</t>
  </si>
  <si>
    <t>Имплантология</t>
  </si>
  <si>
    <t>4.9.1</t>
  </si>
  <si>
    <t>4.9.2</t>
  </si>
  <si>
    <t>4.9.3</t>
  </si>
  <si>
    <t>4.9.4</t>
  </si>
  <si>
    <t>4.9.5</t>
  </si>
  <si>
    <t xml:space="preserve">Применение резорбируемой мембраны Bio-Gide 20*20мм, Evolution </t>
  </si>
  <si>
    <t>4.9.6</t>
  </si>
  <si>
    <t>4.9.7</t>
  </si>
  <si>
    <t>4.9.8</t>
  </si>
  <si>
    <t>4.9.9</t>
  </si>
  <si>
    <t>4.9.12</t>
  </si>
  <si>
    <t>4.9.13</t>
  </si>
  <si>
    <t>4.9.14</t>
  </si>
  <si>
    <t>4.9.16</t>
  </si>
  <si>
    <t>4.9.17</t>
  </si>
  <si>
    <t>4.9.18</t>
  </si>
  <si>
    <t>4.9.19</t>
  </si>
  <si>
    <t>4.9.20</t>
  </si>
  <si>
    <t>4.9.21</t>
  </si>
  <si>
    <t>Установка формирователя десны</t>
  </si>
  <si>
    <t>4.9.22</t>
  </si>
  <si>
    <t>Рентгенологические исследования в стоматологии</t>
  </si>
  <si>
    <t>1.2.1.32</t>
  </si>
  <si>
    <t>1.2.1.83</t>
  </si>
  <si>
    <t>1.2.1.84</t>
  </si>
  <si>
    <t>1.2.1.85</t>
  </si>
  <si>
    <t>1.2.1.86</t>
  </si>
  <si>
    <t>1.2.1.87</t>
  </si>
  <si>
    <t>1.2.1.88</t>
  </si>
  <si>
    <t>1.2.1.89</t>
  </si>
  <si>
    <t>1.2.1.90</t>
  </si>
  <si>
    <t>Осмотр специалистов в рамках медосмотра</t>
  </si>
  <si>
    <t>1.5.1</t>
  </si>
  <si>
    <t>1.5.2</t>
  </si>
  <si>
    <t>1.5.3</t>
  </si>
  <si>
    <t>1.5.4</t>
  </si>
  <si>
    <t>1.5.5</t>
  </si>
  <si>
    <t>1.5.7</t>
  </si>
  <si>
    <t>1.5.8</t>
  </si>
  <si>
    <t>1.5.9</t>
  </si>
  <si>
    <t>1.5.10</t>
  </si>
  <si>
    <t>1.5.11</t>
  </si>
  <si>
    <t>1.5.12</t>
  </si>
  <si>
    <t>Рентген-исследования в рамках медосмотра</t>
  </si>
  <si>
    <t>1.5.15</t>
  </si>
  <si>
    <t>1.5.16</t>
  </si>
  <si>
    <t>1.5.17</t>
  </si>
  <si>
    <t>1.5.18</t>
  </si>
  <si>
    <t>1.5.19</t>
  </si>
  <si>
    <t>1.5.20</t>
  </si>
  <si>
    <t>Лабораторные исследования в рамках медосмотра</t>
  </si>
  <si>
    <t>1.5.21</t>
  </si>
  <si>
    <t>1.5.22</t>
  </si>
  <si>
    <t>1.5.23</t>
  </si>
  <si>
    <t>1.5.24</t>
  </si>
  <si>
    <t>1.5.25</t>
  </si>
  <si>
    <t>1.5.26</t>
  </si>
  <si>
    <t>1.5.27</t>
  </si>
  <si>
    <t>1.5.28</t>
  </si>
  <si>
    <t>1.5.29</t>
  </si>
  <si>
    <t>1.5.30</t>
  </si>
  <si>
    <t>1.5.31</t>
  </si>
  <si>
    <t>1.5.32</t>
  </si>
  <si>
    <t>1.5.33</t>
  </si>
  <si>
    <t>1.5.34</t>
  </si>
  <si>
    <t>1.5.35</t>
  </si>
  <si>
    <t>1.5.36</t>
  </si>
  <si>
    <t>1.5.37</t>
  </si>
  <si>
    <t>1.5.38</t>
  </si>
  <si>
    <t>1.5.39</t>
  </si>
  <si>
    <t>1.5.40</t>
  </si>
  <si>
    <t>1.5.41</t>
  </si>
  <si>
    <t>1.5.42</t>
  </si>
  <si>
    <t>1.5.43</t>
  </si>
  <si>
    <t>1.5.44</t>
  </si>
  <si>
    <t>1.5.45</t>
  </si>
  <si>
    <t>1.5.46</t>
  </si>
  <si>
    <t>1.5.47</t>
  </si>
  <si>
    <t>1.5.74</t>
  </si>
  <si>
    <t>1.5.135</t>
  </si>
  <si>
    <t>1.5.136</t>
  </si>
  <si>
    <t>УЗИ и ФД в рамках медосмотра</t>
  </si>
  <si>
    <t>1.5.49</t>
  </si>
  <si>
    <t>1.5.50</t>
  </si>
  <si>
    <t>1.5.51</t>
  </si>
  <si>
    <t>1.5.52</t>
  </si>
  <si>
    <t>1.5.53</t>
  </si>
  <si>
    <t>1.5.95</t>
  </si>
  <si>
    <t>1.5.96</t>
  </si>
  <si>
    <t>1.5.97</t>
  </si>
  <si>
    <t>1.5.122</t>
  </si>
  <si>
    <t>1.5.123</t>
  </si>
  <si>
    <t>Прочее в рамках медосмотра</t>
  </si>
  <si>
    <t>1.5.55</t>
  </si>
  <si>
    <t>1.5.56</t>
  </si>
  <si>
    <t>1.5.57</t>
  </si>
  <si>
    <t>1.5.58</t>
  </si>
  <si>
    <t>1.5.59</t>
  </si>
  <si>
    <t>1.5.60</t>
  </si>
  <si>
    <t>1.5.61</t>
  </si>
  <si>
    <t>1.5.62</t>
  </si>
  <si>
    <t>1.5.64</t>
  </si>
  <si>
    <t>1.5.65</t>
  </si>
  <si>
    <t>1.5.66</t>
  </si>
  <si>
    <t>Дополнительные услуги в рамках медосмотра</t>
  </si>
  <si>
    <t>1.5.70</t>
  </si>
  <si>
    <t>Оформление паспорта здоровья</t>
  </si>
  <si>
    <t>1.5.71</t>
  </si>
  <si>
    <t>Определение индекса массы тела</t>
  </si>
  <si>
    <t>1.5.72</t>
  </si>
  <si>
    <t>Оценка суммарного сердечно-сосудистого риска SCORE с заполнением международной таблицы оценки сердечно-сосудистого риска SCORE</t>
  </si>
  <si>
    <t>1.5.73</t>
  </si>
  <si>
    <t>Врачебная оценка состояния сердечно-сосудистой системы (распределение по диспансерным группам с рекомендациями по дальнейшему наблюдению, в том числе дообследованию при необходимости, лечению и реабилитации)</t>
  </si>
  <si>
    <t>Лаборатория</t>
  </si>
  <si>
    <t>1.5.75</t>
  </si>
  <si>
    <t>Исследование уровня альфа-фетопротеина (АФП) в крови</t>
  </si>
  <si>
    <t>1.5.76</t>
  </si>
  <si>
    <t>1.5.77</t>
  </si>
  <si>
    <t>1.5.78</t>
  </si>
  <si>
    <t>1.5.79</t>
  </si>
  <si>
    <t>1.5.80</t>
  </si>
  <si>
    <t>1.5.81</t>
  </si>
  <si>
    <t>1.5.82</t>
  </si>
  <si>
    <t>1.5.83</t>
  </si>
  <si>
    <t>1.5.84</t>
  </si>
  <si>
    <t>1.5.85</t>
  </si>
  <si>
    <t>1.5.86</t>
  </si>
  <si>
    <t>1.5.87</t>
  </si>
  <si>
    <t>1.5.88</t>
  </si>
  <si>
    <t>1.5.90</t>
  </si>
  <si>
    <t>1.5.91</t>
  </si>
  <si>
    <t>1.5.93</t>
  </si>
  <si>
    <t>1.5.101</t>
  </si>
  <si>
    <t>Предрейсовый, послерейсовый, предсменный, послесменный мед. осмотр (в поликлинике)</t>
  </si>
  <si>
    <t>1.5.104</t>
  </si>
  <si>
    <t>1.5.105</t>
  </si>
  <si>
    <t>1.5.106</t>
  </si>
  <si>
    <t>1.5.107</t>
  </si>
  <si>
    <t>1.5.108</t>
  </si>
  <si>
    <t>1.5.109</t>
  </si>
  <si>
    <t>1.5.110</t>
  </si>
  <si>
    <t>1.5.111</t>
  </si>
  <si>
    <t>1.5.112</t>
  </si>
  <si>
    <t>1.5.115</t>
  </si>
  <si>
    <t>1.5.116</t>
  </si>
  <si>
    <t>1.5.118</t>
  </si>
  <si>
    <t>1.5.119</t>
  </si>
  <si>
    <t>1.5.120</t>
  </si>
  <si>
    <t>1.5.121</t>
  </si>
  <si>
    <t>1.5.125</t>
  </si>
  <si>
    <t>1.5.127</t>
  </si>
  <si>
    <t>1.5.128</t>
  </si>
  <si>
    <t>1.5.141</t>
  </si>
  <si>
    <t>1.5.145</t>
  </si>
  <si>
    <t>1.5.146</t>
  </si>
  <si>
    <t>1.5.147</t>
  </si>
  <si>
    <t>1.5.148</t>
  </si>
  <si>
    <t>1.5.149</t>
  </si>
  <si>
    <t>1.5.151</t>
  </si>
  <si>
    <t>Предвахтовый медицинский осмотр в поликлинике</t>
  </si>
  <si>
    <t>1.5.152</t>
  </si>
  <si>
    <t>1.5.154</t>
  </si>
  <si>
    <t>Экспресс-тестирование COVID-19 Ag (с тестом Заказчика)</t>
  </si>
  <si>
    <t>1.5.157</t>
  </si>
  <si>
    <t>1.5.158</t>
  </si>
  <si>
    <t>Оформление медицинского заключения об исследовании ВИЧ для иностранных граждан и лиц без гражданства на основании имеющихся данных</t>
  </si>
  <si>
    <t>1.5.159</t>
  </si>
  <si>
    <t>Оформление медицинского заключения о состоянии здоровья иностранного гражданина и лиц без гражданства на основании имеющихся данных</t>
  </si>
  <si>
    <t>1.5.160</t>
  </si>
  <si>
    <t>Оформление медицинского заключения или справки на основании имеющихся данных</t>
  </si>
  <si>
    <t>1.5.161</t>
  </si>
  <si>
    <t>СПРАВКИ</t>
  </si>
  <si>
    <t>Оформление медицинской справки на водительское удостоверение для управления транспортным средством категории "В" или "BE"; подкатегории "В1" (кроме транспортных средств с мотоциклетной посадкой или рулем мотоциклетного типа) категории "А" или "М", подкате</t>
  </si>
  <si>
    <t>1.3.3.1</t>
  </si>
  <si>
    <t>1.3.3.2</t>
  </si>
  <si>
    <t>1.3.3.3</t>
  </si>
  <si>
    <t>1.3.3.4</t>
  </si>
  <si>
    <t>1.3.3.5</t>
  </si>
  <si>
    <t>1.3.3.6</t>
  </si>
  <si>
    <t>1.3.3.8</t>
  </si>
  <si>
    <t>ИТОГО</t>
  </si>
  <si>
    <t>Оформление медицинской справки на водительское удостоверение для управления транспортным средством категории "С", "СЕ", "D", "DE", "Тm" или "Тb"; подкатегории "СI "DI", "С1Е" или "DIE"</t>
  </si>
  <si>
    <t>1.3.3.9</t>
  </si>
  <si>
    <t>Заполнение санаторно-курортной карты</t>
  </si>
  <si>
    <t>1.3.3.26</t>
  </si>
  <si>
    <t>1.3.3.27</t>
  </si>
  <si>
    <t>1.3.3.28</t>
  </si>
  <si>
    <t>1.3.3.16</t>
  </si>
  <si>
    <t>1.3.3.17</t>
  </si>
  <si>
    <t>1.3.3.30</t>
  </si>
  <si>
    <t>1.3.3.19</t>
  </si>
  <si>
    <t>1.3.3.21</t>
  </si>
  <si>
    <t>1.3.3.20</t>
  </si>
  <si>
    <t>1.3.3.22</t>
  </si>
  <si>
    <t>1.3.3.29</t>
  </si>
  <si>
    <t>итого женщины</t>
  </si>
  <si>
    <t>итого мужчины</t>
  </si>
  <si>
    <t>Оформление медицинской справки в бассейн</t>
  </si>
  <si>
    <t>1.3.3.14</t>
  </si>
  <si>
    <t>1.3.3.32</t>
  </si>
  <si>
    <t>1.3.3.40</t>
  </si>
  <si>
    <t>1.3.3.33</t>
  </si>
  <si>
    <t>Справка для занятий спортом</t>
  </si>
  <si>
    <t>1.3.3.11</t>
  </si>
  <si>
    <t>1.3.3.34</t>
  </si>
  <si>
    <t>1.3.3.35</t>
  </si>
  <si>
    <t>итого</t>
  </si>
  <si>
    <t>Оформление медицинской справки ф. 086/у</t>
  </si>
  <si>
    <t>1.3.3.15</t>
  </si>
  <si>
    <t>1.3.3.36</t>
  </si>
  <si>
    <t>Справка по форме № 001-ГС/у (мед. освидетельствование претендента  на гос. службу до 45 лет. возраста включительно)</t>
  </si>
  <si>
    <t>Справка по форме № 086-1/у (мед. освидетельствование претендента на должность судьи)</t>
  </si>
  <si>
    <t>ИТОГО мужчины</t>
  </si>
  <si>
    <t>ИТОГО женщины</t>
  </si>
  <si>
    <t>Справка по форме № 989н (мед. освидетельствование претендентов для работы с гос.тайной)</t>
  </si>
  <si>
    <t>Справка по форме  № 500 (мед. освидетельствовании претендентов на службу в следственные органы и учреждения следственного комитета)</t>
  </si>
  <si>
    <t>1.3.3.24</t>
  </si>
  <si>
    <t>Справка по форме 082/У (для выезжающих за границу)</t>
  </si>
  <si>
    <t>1.3.3.37</t>
  </si>
  <si>
    <t>1.3.3.38</t>
  </si>
  <si>
    <t>1.3.3.39</t>
  </si>
  <si>
    <t>Оформление медицинской справки о годности к управлению маломерными судами</t>
  </si>
  <si>
    <t>Иммунопрофилактика</t>
  </si>
  <si>
    <t>1.4.1</t>
  </si>
  <si>
    <t>1.4.4</t>
  </si>
  <si>
    <t>1.4.4.1</t>
  </si>
  <si>
    <t>1.4.4.2</t>
  </si>
  <si>
    <t>Клинические дисциплины</t>
  </si>
  <si>
    <t>1.1.1.1</t>
  </si>
  <si>
    <t>1.1.1.2</t>
  </si>
  <si>
    <t>1.1.1.3</t>
  </si>
  <si>
    <t>1.1.1.4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</si>
  <si>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</si>
  <si>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</si>
  <si>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</si>
  <si>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</si>
  <si>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</si>
  <si>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</si>
  <si>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</si>
  <si>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</si>
  <si>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</si>
  <si>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</si>
  <si>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1.1.1.20</t>
  </si>
  <si>
    <t>1.1.1.21</t>
  </si>
  <si>
    <t>1.1.1.22</t>
  </si>
  <si>
    <t>1.1.1.23</t>
  </si>
  <si>
    <t>Неврология</t>
  </si>
  <si>
    <t>1.1.2.1</t>
  </si>
  <si>
    <t>1.1.2.2</t>
  </si>
  <si>
    <t>Гинекология</t>
  </si>
  <si>
    <t>1.1.3.1</t>
  </si>
  <si>
    <t>1.1.3.2</t>
  </si>
  <si>
    <t>1.1.3.3</t>
  </si>
  <si>
    <t>1.1.3.4</t>
  </si>
  <si>
    <t>1.1.3.5</t>
  </si>
  <si>
    <t>1.1.3.7</t>
  </si>
  <si>
    <t>1.1.3.8</t>
  </si>
  <si>
    <t>1.1.3.10</t>
  </si>
  <si>
    <t>1.1.3.19</t>
  </si>
  <si>
    <t>1.1.3.20</t>
  </si>
  <si>
    <t>1.1.3.21</t>
  </si>
  <si>
    <t>1.1.3.22</t>
  </si>
  <si>
    <t>1.1.3.23</t>
  </si>
  <si>
    <t>1.1.3.25</t>
  </si>
  <si>
    <t>1.1.3.26</t>
  </si>
  <si>
    <t>1.1.3.28</t>
  </si>
  <si>
    <t>1.1.3.32</t>
  </si>
  <si>
    <t>1.1.3.35</t>
  </si>
  <si>
    <t>1.1.3.37</t>
  </si>
  <si>
    <t>1.1.3.51</t>
  </si>
  <si>
    <t>1.1.3.52</t>
  </si>
  <si>
    <t>1.1.3.58</t>
  </si>
  <si>
    <t>1.1.3.59</t>
  </si>
  <si>
    <t>1.1.3.60</t>
  </si>
  <si>
    <t>1.1.3.62</t>
  </si>
  <si>
    <t>1.1.3.75</t>
  </si>
  <si>
    <t>1.1.3.85</t>
  </si>
  <si>
    <t>1.1.3.86</t>
  </si>
  <si>
    <t>ХИРУРГИЯ</t>
  </si>
  <si>
    <t>1.1.4.1</t>
  </si>
  <si>
    <t>1.1.4.2</t>
  </si>
  <si>
    <t>1.1.4.4</t>
  </si>
  <si>
    <t>1.1.4.5</t>
  </si>
  <si>
    <t>1.1.4.6</t>
  </si>
  <si>
    <t>1.1.4.8</t>
  </si>
  <si>
    <t>1.1.4.10</t>
  </si>
  <si>
    <t>1.1.4.12</t>
  </si>
  <si>
    <t>1.1.4.13</t>
  </si>
  <si>
    <t>1.1.4.16</t>
  </si>
  <si>
    <t>1.1.4.18</t>
  </si>
  <si>
    <t>1.1.4.23</t>
  </si>
  <si>
    <t>1.1.4.26</t>
  </si>
  <si>
    <t>1.1.4.27</t>
  </si>
  <si>
    <t>1.1.4.30</t>
  </si>
  <si>
    <t>1.1.4.31</t>
  </si>
  <si>
    <t>1.1.4.34</t>
  </si>
  <si>
    <t>1.1.4.35</t>
  </si>
  <si>
    <t>1.1.4.36</t>
  </si>
  <si>
    <t>1.1.4.37</t>
  </si>
  <si>
    <t>1.1.4.38</t>
  </si>
  <si>
    <t>1.1.4.39</t>
  </si>
  <si>
    <t>1.1.4.40</t>
  </si>
  <si>
    <t>1.1.4.41</t>
  </si>
  <si>
    <t>1.1.4.42</t>
  </si>
  <si>
    <t>1.1.4.46</t>
  </si>
  <si>
    <t>1.1.4.47</t>
  </si>
  <si>
    <t>1.1.4.48</t>
  </si>
  <si>
    <t>1.1.4.56</t>
  </si>
  <si>
    <t>1.1.4.66</t>
  </si>
  <si>
    <t>1.1.4.67</t>
  </si>
  <si>
    <t>1.1.4.82</t>
  </si>
  <si>
    <t>1.1.4.83</t>
  </si>
  <si>
    <t>1.1.4.84</t>
  </si>
  <si>
    <t>1.1.4.86</t>
  </si>
  <si>
    <t>1.1.4.93</t>
  </si>
  <si>
    <t>1.1.4.96</t>
  </si>
  <si>
    <t>УРОЛОГИЯ</t>
  </si>
  <si>
    <t>1.1.5.1</t>
  </si>
  <si>
    <t>1.1.5.2</t>
  </si>
  <si>
    <t>1.1.5.3</t>
  </si>
  <si>
    <t>1.1.5.5</t>
  </si>
  <si>
    <t>1.1.5.6</t>
  </si>
  <si>
    <t>1.1.5.8</t>
  </si>
  <si>
    <t>1.1.5.9</t>
  </si>
  <si>
    <t>1.1.5.11</t>
  </si>
  <si>
    <t>1.1.5.12</t>
  </si>
  <si>
    <t>1.1.5.13</t>
  </si>
  <si>
    <t>1.1.5.14</t>
  </si>
  <si>
    <t>1.1.5.15</t>
  </si>
  <si>
    <t>1.1.5.16</t>
  </si>
  <si>
    <t>1.1.5.18</t>
  </si>
  <si>
    <t>ОФТАЛЬМОЛОГИЯ</t>
  </si>
  <si>
    <t>1.1.6.1</t>
  </si>
  <si>
    <t>1.1.6.2</t>
  </si>
  <si>
    <t>1.1.6.3</t>
  </si>
  <si>
    <t>1.1.6.9</t>
  </si>
  <si>
    <t>1.1.6.12</t>
  </si>
  <si>
    <t>1.1.6.14</t>
  </si>
  <si>
    <t>1.1.6.15</t>
  </si>
  <si>
    <t>1.1.6.16</t>
  </si>
  <si>
    <t>1.1.6.18</t>
  </si>
  <si>
    <t>1.1.6.19</t>
  </si>
  <si>
    <t>1.1.6.21</t>
  </si>
  <si>
    <t>1.1.6.23</t>
  </si>
  <si>
    <t>1.1.6.24</t>
  </si>
  <si>
    <t>1.1.6.25</t>
  </si>
  <si>
    <t>1.1.6.27</t>
  </si>
  <si>
    <t>1.1.6.29</t>
  </si>
  <si>
    <t>1.1.6.35</t>
  </si>
  <si>
    <t>1.1.6.37</t>
  </si>
  <si>
    <t>1.1.6.41</t>
  </si>
  <si>
    <t>1.1.6.42</t>
  </si>
  <si>
    <t>1.1.6.44</t>
  </si>
  <si>
    <t>1.1.6.46</t>
  </si>
  <si>
    <t>1.1.6.47</t>
  </si>
  <si>
    <t>1.1.6.55</t>
  </si>
  <si>
    <t>1.1.6.56</t>
  </si>
  <si>
    <t>1.1.6.62</t>
  </si>
  <si>
    <t>ОТОРИНОЛАРИНГОЛОГИЯ</t>
  </si>
  <si>
    <t>1.1.7.1</t>
  </si>
  <si>
    <t>1.1.7.2</t>
  </si>
  <si>
    <t>1.1.7.3</t>
  </si>
  <si>
    <t>1.1.7.4</t>
  </si>
  <si>
    <t>1.1.7.5</t>
  </si>
  <si>
    <t>1.1.7.6</t>
  </si>
  <si>
    <t>1.1.7.8</t>
  </si>
  <si>
    <t>1.1.7.9</t>
  </si>
  <si>
    <t>1.1.7.10</t>
  </si>
  <si>
    <t>1.1.7.11</t>
  </si>
  <si>
    <t>1.1.7.16</t>
  </si>
  <si>
    <t>1.1.7.17</t>
  </si>
  <si>
    <t>1.1.7.18</t>
  </si>
  <si>
    <t>1.1.7.20</t>
  </si>
  <si>
    <t>1.1.7.21</t>
  </si>
  <si>
    <t>1.1.7.22</t>
  </si>
  <si>
    <t>1.1.7.23</t>
  </si>
  <si>
    <t>1.1.7.25</t>
  </si>
  <si>
    <t>1.1.7.26</t>
  </si>
  <si>
    <t>1.1.7.27</t>
  </si>
  <si>
    <t>1.1.7.29</t>
  </si>
  <si>
    <t>1.1.7.31</t>
  </si>
  <si>
    <t>1.1.7.34</t>
  </si>
  <si>
    <t>1.1.7.35</t>
  </si>
  <si>
    <t>1.1.7.36</t>
  </si>
  <si>
    <t>1.1.7.37</t>
  </si>
  <si>
    <t>1.1.7.38</t>
  </si>
  <si>
    <t>1.1.7.40</t>
  </si>
  <si>
    <t>1.1.7.42</t>
  </si>
  <si>
    <t>1.1.7.45</t>
  </si>
  <si>
    <t>1.1.7.46</t>
  </si>
  <si>
    <t>1.1.7.47</t>
  </si>
  <si>
    <t>1.1.7.49.3</t>
  </si>
  <si>
    <t>1.1.7.50</t>
  </si>
  <si>
    <t>1.1.7.51.3</t>
  </si>
  <si>
    <t>1.1.7.52.3</t>
  </si>
  <si>
    <t>1.1.7.54</t>
  </si>
  <si>
    <t>1.1.7.60</t>
  </si>
  <si>
    <t>1.1.7.61</t>
  </si>
  <si>
    <t>1.1.7.63</t>
  </si>
  <si>
    <t>1.1.7.65</t>
  </si>
  <si>
    <t>1.1.7.66</t>
  </si>
  <si>
    <t>1.1.7.67</t>
  </si>
  <si>
    <t>1.1.7.68</t>
  </si>
  <si>
    <t>1.1.7.70</t>
  </si>
  <si>
    <t>1.1.7.71</t>
  </si>
  <si>
    <t>1.1.7.72</t>
  </si>
  <si>
    <t>1.1.7.73</t>
  </si>
  <si>
    <t>1.1.7.74</t>
  </si>
  <si>
    <t>1.1.7.75</t>
  </si>
  <si>
    <t>1.1.7.79</t>
  </si>
  <si>
    <t>ДЕРМАТОЛОГИЯ</t>
  </si>
  <si>
    <t>1.1.8.1.1</t>
  </si>
  <si>
    <t>1.1.8.1.2</t>
  </si>
  <si>
    <t>1.1.8.1.3</t>
  </si>
  <si>
    <t>1.1.8.2</t>
  </si>
  <si>
    <t>1.1.8.3</t>
  </si>
  <si>
    <t>1.1.8.4</t>
  </si>
  <si>
    <t>1.1.8.5</t>
  </si>
  <si>
    <t>1.1.8.6</t>
  </si>
  <si>
    <t>1.1.8.7</t>
  </si>
  <si>
    <t>1.1.8.8.1</t>
  </si>
  <si>
    <t>1.1.8.8.2</t>
  </si>
  <si>
    <t>1.1.8.8.3</t>
  </si>
  <si>
    <t>1.1.8.9</t>
  </si>
  <si>
    <t>1.1.8.10</t>
  </si>
  <si>
    <t>1.1.8.11</t>
  </si>
  <si>
    <t>1.1.8.12.1</t>
  </si>
  <si>
    <t>1.1.8.12.2</t>
  </si>
  <si>
    <t>1.1.8.12.3</t>
  </si>
  <si>
    <t>1.1.8.12.4</t>
  </si>
  <si>
    <t>1.1.8.13</t>
  </si>
  <si>
    <t>1.1.8.13.1</t>
  </si>
  <si>
    <t>1.1.8.13.2</t>
  </si>
  <si>
    <t>1.1.8.13.3</t>
  </si>
  <si>
    <t>1.1.8.13.4</t>
  </si>
  <si>
    <t>1.1.8.13.5</t>
  </si>
  <si>
    <t>1.1.8.13.6</t>
  </si>
  <si>
    <t>1.1.8.14.1</t>
  </si>
  <si>
    <t>1.1.8.14.2</t>
  </si>
  <si>
    <t>1.1.8.14.3</t>
  </si>
  <si>
    <t>1.1.8.14.4</t>
  </si>
  <si>
    <t>РЕНТГЕНОЛОГИЯ</t>
  </si>
  <si>
    <t>1.2.1.6</t>
  </si>
  <si>
    <t>1.2.1.7</t>
  </si>
  <si>
    <t>1.2.1.8</t>
  </si>
  <si>
    <t>1.2.1.9</t>
  </si>
  <si>
    <t>1.2.1.10</t>
  </si>
  <si>
    <t>1.2.1.11</t>
  </si>
  <si>
    <t>1.2.1.12</t>
  </si>
  <si>
    <t>1.2.1.13</t>
  </si>
  <si>
    <t>1.2.1.14</t>
  </si>
  <si>
    <t>1.2.1.15</t>
  </si>
  <si>
    <t>1.2.1.16</t>
  </si>
  <si>
    <t>1.2.1.17</t>
  </si>
  <si>
    <t>1.2.1.18</t>
  </si>
  <si>
    <t>1.2.1.19</t>
  </si>
  <si>
    <t>1.2.1.20</t>
  </si>
  <si>
    <t>1.2.1.21</t>
  </si>
  <si>
    <t>1.2.1.24</t>
  </si>
  <si>
    <t>1.2.1.25</t>
  </si>
  <si>
    <t>1.2.1.26</t>
  </si>
  <si>
    <t>1.2.1.27</t>
  </si>
  <si>
    <t>1.2.1.28</t>
  </si>
  <si>
    <t>1.2.1.29</t>
  </si>
  <si>
    <t>1.2.1.30</t>
  </si>
  <si>
    <t>1.2.1.34</t>
  </si>
  <si>
    <t>1.2.1.35</t>
  </si>
  <si>
    <t>1.2.1.36</t>
  </si>
  <si>
    <t>1.2.1.37</t>
  </si>
  <si>
    <t>1.2.1.38</t>
  </si>
  <si>
    <t>1.2.1.39</t>
  </si>
  <si>
    <t>1.2.1.40</t>
  </si>
  <si>
    <t>1.2.1.41</t>
  </si>
  <si>
    <t>1.2.1.42</t>
  </si>
  <si>
    <t>1.2.1.43</t>
  </si>
  <si>
    <t>1.2.1.44</t>
  </si>
  <si>
    <t>1.2.1.45</t>
  </si>
  <si>
    <t>1.2.1.46</t>
  </si>
  <si>
    <t>1.2.1.47</t>
  </si>
  <si>
    <t>1.2.1.48</t>
  </si>
  <si>
    <t>1.2.1.49</t>
  </si>
  <si>
    <t>1.2.1.50</t>
  </si>
  <si>
    <t>1.2.1.51</t>
  </si>
  <si>
    <t>1.2.1.52</t>
  </si>
  <si>
    <t>1.2.1.53</t>
  </si>
  <si>
    <t>1.2.1.54</t>
  </si>
  <si>
    <t>1.2.1.55</t>
  </si>
  <si>
    <t>1.2.1.56</t>
  </si>
  <si>
    <t>1.2.1.57</t>
  </si>
  <si>
    <t>1.2.1.58</t>
  </si>
  <si>
    <t>1.2.1.59</t>
  </si>
  <si>
    <t>1.2.1.60</t>
  </si>
  <si>
    <t>1.2.1.70</t>
  </si>
  <si>
    <t>1.2.1.72</t>
  </si>
  <si>
    <t>1.2.1.75</t>
  </si>
  <si>
    <t>1.2.1.76</t>
  </si>
  <si>
    <t>1.2.1.77</t>
  </si>
  <si>
    <t>1.2.1.81</t>
  </si>
  <si>
    <t>УЗИ И ФД</t>
  </si>
  <si>
    <t>УЗИ репродуктивной системы женщин и беременных:</t>
  </si>
  <si>
    <t>1.2.2.1</t>
  </si>
  <si>
    <t>1.2.2.3</t>
  </si>
  <si>
    <t>1.2.2.4</t>
  </si>
  <si>
    <t>УЗИ сосудистого русла:</t>
  </si>
  <si>
    <t>1.2.2.25</t>
  </si>
  <si>
    <t>1.2.2.26</t>
  </si>
  <si>
    <t>1.2.2.27</t>
  </si>
  <si>
    <t>1.2.2.28</t>
  </si>
  <si>
    <t>1.2.2.29</t>
  </si>
  <si>
    <t>1.2.2.30</t>
  </si>
  <si>
    <t>1.2.2.31</t>
  </si>
  <si>
    <t>1.2.2.32</t>
  </si>
  <si>
    <t>1.2.2.34</t>
  </si>
  <si>
    <t>1.2.2.35</t>
  </si>
  <si>
    <t>1.2.2.69</t>
  </si>
  <si>
    <t>УЗИ паренхиматозных органов и мочевыводящей системы:</t>
  </si>
  <si>
    <t>1.2.2.36</t>
  </si>
  <si>
    <t>1.2.2.37</t>
  </si>
  <si>
    <t>1.2.2.38</t>
  </si>
  <si>
    <t>1.2.2.40</t>
  </si>
  <si>
    <t>1.2.2.41</t>
  </si>
  <si>
    <t>1.2.2.42</t>
  </si>
  <si>
    <t>1.2.2.44</t>
  </si>
  <si>
    <t>УЗИ поверхностно-расположенных органов:</t>
  </si>
  <si>
    <t>1.2.2.45</t>
  </si>
  <si>
    <t>1.2.2.46</t>
  </si>
  <si>
    <t>1.2.2.48</t>
  </si>
  <si>
    <t>1.2.2.50</t>
  </si>
  <si>
    <t>1.2.2.51</t>
  </si>
  <si>
    <t>1.2.2.52</t>
  </si>
  <si>
    <t>Функциональные методы исследования:</t>
  </si>
  <si>
    <t>1.2.2.60</t>
  </si>
  <si>
    <t>1.2.2.65</t>
  </si>
  <si>
    <t>1.2.2.66</t>
  </si>
  <si>
    <t>1.2.2.67</t>
  </si>
  <si>
    <t>1.2.2.68</t>
  </si>
  <si>
    <t>1.2.2.71</t>
  </si>
  <si>
    <t>1.2.2.72</t>
  </si>
  <si>
    <t>1.2.2.73</t>
  </si>
  <si>
    <t>Специальные методы исследования:</t>
  </si>
  <si>
    <t>1.2.2.75</t>
  </si>
  <si>
    <t>ЭНДОСКОПИЯ</t>
  </si>
  <si>
    <t>1.2.3.1</t>
  </si>
  <si>
    <t>1.2.3.2</t>
  </si>
  <si>
    <t>1.2.3.5</t>
  </si>
  <si>
    <t>ПРОЦЕДУРНЫЙ КАБИНЕТ</t>
  </si>
  <si>
    <t>1.2.5.2</t>
  </si>
  <si>
    <t>1.2.5.3</t>
  </si>
  <si>
    <t>1.2.5.4</t>
  </si>
  <si>
    <t>1.2.5.5</t>
  </si>
  <si>
    <t>1.2.5.6</t>
  </si>
  <si>
    <t>1.2.5.7</t>
  </si>
  <si>
    <t>1.2.5.9</t>
  </si>
  <si>
    <t>1.2.5.10</t>
  </si>
  <si>
    <t>1.2.5.11</t>
  </si>
  <si>
    <t>1.2.5.12</t>
  </si>
  <si>
    <t>1.2.5.13</t>
  </si>
  <si>
    <t>1.2.5.14</t>
  </si>
  <si>
    <t>1.2.5.15</t>
  </si>
  <si>
    <t>1.2.5.16</t>
  </si>
  <si>
    <t>1.2.5.17</t>
  </si>
  <si>
    <t>1.2.5.18</t>
  </si>
  <si>
    <t>1.2.5.19</t>
  </si>
  <si>
    <t>1.2.5.20</t>
  </si>
  <si>
    <t>1.2.5.21</t>
  </si>
  <si>
    <t xml:space="preserve">КОНСУЛЬТАТИВНЫЙ ПРИЕМ ВРАЧЕЙ </t>
  </si>
  <si>
    <t>1.3.1.1</t>
  </si>
  <si>
    <t>1.3.1.2</t>
  </si>
  <si>
    <t>1.3.1.3</t>
  </si>
  <si>
    <t>1.3.1.4</t>
  </si>
  <si>
    <t>1.3.1.5</t>
  </si>
  <si>
    <t>1.3.1.6</t>
  </si>
  <si>
    <t>1.3.1.17</t>
  </si>
  <si>
    <t>1.3.1.18</t>
  </si>
  <si>
    <t>1.3.1.21</t>
  </si>
  <si>
    <t>1.3.1.22</t>
  </si>
  <si>
    <t>1.3.1.25</t>
  </si>
  <si>
    <t>1.3.1.26</t>
  </si>
  <si>
    <t>1.3.1.27</t>
  </si>
  <si>
    <t>1.3.1.28</t>
  </si>
  <si>
    <t>1.3.1.33</t>
  </si>
  <si>
    <t>1.3.1.34</t>
  </si>
  <si>
    <t>1.3.1.35</t>
  </si>
  <si>
    <t>1.3.1.36</t>
  </si>
  <si>
    <t>1.3.1.39</t>
  </si>
  <si>
    <t>1.3.1.40</t>
  </si>
  <si>
    <t>1.3.1.43</t>
  </si>
  <si>
    <t>1.3.1.44</t>
  </si>
  <si>
    <t>1.3.1.47</t>
  </si>
  <si>
    <t>1.3.1.48</t>
  </si>
  <si>
    <t>1.3.1.49</t>
  </si>
  <si>
    <t>ОБЩИЕ УСЛУГИ</t>
  </si>
  <si>
    <t>1.3.2.1</t>
  </si>
  <si>
    <t>Выписка из амбулаторной карты (по личному требованию)</t>
  </si>
  <si>
    <t>1.3.2.2</t>
  </si>
  <si>
    <t>1.3.2.3</t>
  </si>
  <si>
    <t>1.3.2.8</t>
  </si>
  <si>
    <t>ЛАБОРАТОРНЫЕ ИССЛЕДОВАНИЯ ОСНОВНЫЕ</t>
  </si>
  <si>
    <t>Биохимические исследования</t>
  </si>
  <si>
    <t>3.1.1</t>
  </si>
  <si>
    <t>3.1.2</t>
  </si>
  <si>
    <t>3.1.3</t>
  </si>
  <si>
    <t>3.1.4</t>
  </si>
  <si>
    <t>3.1.6</t>
  </si>
  <si>
    <t>3.1.7</t>
  </si>
  <si>
    <t>3.1.8</t>
  </si>
  <si>
    <t>3.1.9</t>
  </si>
  <si>
    <t>3.1.10</t>
  </si>
  <si>
    <t>3.1.11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</si>
  <si>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</si>
  <si>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</si>
  <si>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</si>
  <si>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</si>
  <si>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</si>
  <si>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</si>
  <si>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</si>
  <si>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</si>
  <si>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</si>
  <si>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</si>
  <si>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</si>
  <si>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Преальбумин</t>
  </si>
  <si>
    <t>3.1.25</t>
  </si>
  <si>
    <t>3.1.26</t>
  </si>
  <si>
    <t>3.1.27</t>
  </si>
  <si>
    <t>3.1.28</t>
  </si>
  <si>
    <t>3.1.29</t>
  </si>
  <si>
    <t>3.1.30</t>
  </si>
  <si>
    <t>3.1.31</t>
  </si>
  <si>
    <t>3.1.32</t>
  </si>
  <si>
    <t>3.1.33</t>
  </si>
  <si>
    <t>3.1.34</t>
  </si>
  <si>
    <t>3.1.35</t>
  </si>
  <si>
    <t>3.1.36</t>
  </si>
  <si>
    <t>3.1.37</t>
  </si>
  <si>
    <t>3.1.38</t>
  </si>
  <si>
    <t>3.1.39</t>
  </si>
  <si>
    <t>3.1.40</t>
  </si>
  <si>
    <t>3.1.41</t>
  </si>
  <si>
    <t>3.1.43</t>
  </si>
  <si>
    <t>3.1.45</t>
  </si>
  <si>
    <t>3.1.46</t>
  </si>
  <si>
    <t>3.1.47</t>
  </si>
  <si>
    <t>3.1.48</t>
  </si>
  <si>
    <t>Beta-Cross laps (С-концевые телопептиды коллагена I типа, продукт деградации коллагена в результате костной резорбции)</t>
  </si>
  <si>
    <t>3.1.49</t>
  </si>
  <si>
    <t>3.1.50</t>
  </si>
  <si>
    <t>Аполипопротеин А1 </t>
  </si>
  <si>
    <t>3.1.51</t>
  </si>
  <si>
    <t>3.1.52</t>
  </si>
  <si>
    <t>Гастропанель</t>
  </si>
  <si>
    <t>Исследования системы гемостаза (коагулограмма)</t>
  </si>
  <si>
    <t>3.2.1</t>
  </si>
  <si>
    <t>3.2.2</t>
  </si>
  <si>
    <t>3.2.3</t>
  </si>
  <si>
    <t>3.2.4</t>
  </si>
  <si>
    <t>3.2.5</t>
  </si>
  <si>
    <t>Изосерология</t>
  </si>
  <si>
    <t>3.3.1</t>
  </si>
  <si>
    <t>3.3.3</t>
  </si>
  <si>
    <t>Rh (C, E, c, e), Kell – фенотипирование</t>
  </si>
  <si>
    <t>Гематологические исследования</t>
  </si>
  <si>
    <t>3.4.1</t>
  </si>
  <si>
    <t>3.4.2</t>
  </si>
  <si>
    <t>3.4.3</t>
  </si>
  <si>
    <t>3.4.4</t>
  </si>
  <si>
    <t>3.4.5</t>
  </si>
  <si>
    <t>3.4.8</t>
  </si>
  <si>
    <t xml:space="preserve">Исследования мочи </t>
  </si>
  <si>
    <t>3.5.1</t>
  </si>
  <si>
    <t>3.5.3</t>
  </si>
  <si>
    <t>3.5.4</t>
  </si>
  <si>
    <t>3.5.5</t>
  </si>
  <si>
    <t xml:space="preserve">Микроскопическое исследование биологических жидкостей </t>
  </si>
  <si>
    <t>3.7.1</t>
  </si>
  <si>
    <t>3.7.2</t>
  </si>
  <si>
    <t>Исследования кала</t>
  </si>
  <si>
    <t>3.8.1</t>
  </si>
  <si>
    <t>3.8.2</t>
  </si>
  <si>
    <t>3.8.3</t>
  </si>
  <si>
    <t>3.8.4</t>
  </si>
  <si>
    <t>ИФА-диагностика</t>
  </si>
  <si>
    <t>3.9.1</t>
  </si>
  <si>
    <t>3.9.2</t>
  </si>
  <si>
    <t>3.9.3</t>
  </si>
  <si>
    <t>3.9.4.</t>
  </si>
  <si>
    <t>3.9.5</t>
  </si>
  <si>
    <t>Антитела классов IgA и IgG к бокаловидным клеткам кишечника, суммарно </t>
  </si>
  <si>
    <t xml:space="preserve">Гормоны репродукции </t>
  </si>
  <si>
    <t>3.10.1</t>
  </si>
  <si>
    <t>3.10.2</t>
  </si>
  <si>
    <t>3.10.3</t>
  </si>
  <si>
    <t>3.10.4</t>
  </si>
  <si>
    <t>3.10.5</t>
  </si>
  <si>
    <t>3.10.6</t>
  </si>
  <si>
    <t>3.10.8</t>
  </si>
  <si>
    <t>3.10.9</t>
  </si>
  <si>
    <t>Маркеры заболеваний щитовидной железы</t>
  </si>
  <si>
    <t>3.11.1</t>
  </si>
  <si>
    <t>3.11.2</t>
  </si>
  <si>
    <t>3.11.3</t>
  </si>
  <si>
    <t>3.11.4</t>
  </si>
  <si>
    <t>3.11.5</t>
  </si>
  <si>
    <t>Онкомаркеры</t>
  </si>
  <si>
    <t>3.12.1</t>
  </si>
  <si>
    <t>3.12.2</t>
  </si>
  <si>
    <t>3.12.3</t>
  </si>
  <si>
    <t>3.12.4</t>
  </si>
  <si>
    <t>3.12.5</t>
  </si>
  <si>
    <t>3.12.6</t>
  </si>
  <si>
    <t>3.12.7</t>
  </si>
  <si>
    <t>3.12.8</t>
  </si>
  <si>
    <t>3.12.9</t>
  </si>
  <si>
    <t>3.12.10</t>
  </si>
  <si>
    <t>Антиген СА 72-4 (онкомаркер: ЖКТ, легкие, яичники, молочная железа)</t>
  </si>
  <si>
    <t>3.12.11</t>
  </si>
  <si>
    <t>3.12.12</t>
  </si>
  <si>
    <t>Оценка здоровья простаты (многофакторная оценка риска рака предстательной железы)</t>
  </si>
  <si>
    <t>Серологические маркеры инфекционных заболеваний</t>
  </si>
  <si>
    <t>3.13.1</t>
  </si>
  <si>
    <t>3.13.2</t>
  </si>
  <si>
    <t>3.13.5</t>
  </si>
  <si>
    <t>3.13.6</t>
  </si>
  <si>
    <t>3.13.7</t>
  </si>
  <si>
    <t>3.13.8</t>
  </si>
  <si>
    <t>3.13.9</t>
  </si>
  <si>
    <t>3.13.10</t>
  </si>
  <si>
    <t>3.13.11</t>
  </si>
  <si>
    <t>3.13.12</t>
  </si>
  <si>
    <t>3.13.13</t>
  </si>
  <si>
    <t>3.13.14</t>
  </si>
  <si>
    <t>3.13.17</t>
  </si>
  <si>
    <t>3.13.18</t>
  </si>
  <si>
    <t>3.13.19</t>
  </si>
  <si>
    <t>3.13.20</t>
  </si>
  <si>
    <t>3.13.22</t>
  </si>
  <si>
    <t>3.13.23</t>
  </si>
  <si>
    <t>3.13.24</t>
  </si>
  <si>
    <t>3.13.26</t>
  </si>
  <si>
    <t>Диагностика инфекций методом ПЦР</t>
  </si>
  <si>
    <t>3.14.1</t>
  </si>
  <si>
    <t>3.14.2</t>
  </si>
  <si>
    <t>3.14.3</t>
  </si>
  <si>
    <t>3.14.4</t>
  </si>
  <si>
    <t>3.14.5</t>
  </si>
  <si>
    <t>3.14.6</t>
  </si>
  <si>
    <t>3.14.15</t>
  </si>
  <si>
    <t>3.14.16</t>
  </si>
  <si>
    <t>3.14.17</t>
  </si>
  <si>
    <t>3.14.19</t>
  </si>
  <si>
    <t>Кандида (Candida albicans), [реал-тайм ПЦР]</t>
  </si>
  <si>
    <t>3.14.24</t>
  </si>
  <si>
    <t>Комплексная диагностика РНК вирусов: гриппа А, гриппа В, свиного гриппа (Н1N1, вид гриппа А), коронавируса SARS-CoV-2</t>
  </si>
  <si>
    <t xml:space="preserve">Микробиологические исследования </t>
  </si>
  <si>
    <t>3.15.8</t>
  </si>
  <si>
    <t>3.15.10</t>
  </si>
  <si>
    <t>3.15.11</t>
  </si>
  <si>
    <t>3.15.12</t>
  </si>
  <si>
    <t>3.15.15</t>
  </si>
  <si>
    <t>3.15.18</t>
  </si>
  <si>
    <t>Исследование кала на дисбактериоз</t>
  </si>
  <si>
    <t>3.15.23</t>
  </si>
  <si>
    <t xml:space="preserve">Исследование на дезинтерию  методом РПГА </t>
  </si>
  <si>
    <t>3.15.24</t>
  </si>
  <si>
    <t xml:space="preserve">Исследование на иерсениоз методом РПГА </t>
  </si>
  <si>
    <t>3.15.25</t>
  </si>
  <si>
    <t xml:space="preserve">Исследование на псевдотуберкулез методом РПГА </t>
  </si>
  <si>
    <t>3.15.26</t>
  </si>
  <si>
    <t>Исследование  на сальмонеллез (брюшной тиф) методом РПГА</t>
  </si>
  <si>
    <t>Гистологические исследования</t>
  </si>
  <si>
    <t>3.17.5</t>
  </si>
  <si>
    <t>Цитологические исследования</t>
  </si>
  <si>
    <t>3.18.1</t>
  </si>
  <si>
    <t>3.18.2</t>
  </si>
  <si>
    <t>3.18.3</t>
  </si>
  <si>
    <t>3.18.4</t>
  </si>
  <si>
    <t>Гормоны крови</t>
  </si>
  <si>
    <t>3.20.1</t>
  </si>
  <si>
    <t>3.20.2</t>
  </si>
  <si>
    <t>3.20.4</t>
  </si>
  <si>
    <t>3.20.5</t>
  </si>
  <si>
    <t>3.20.6</t>
  </si>
  <si>
    <t>3.20.7</t>
  </si>
  <si>
    <t>3.20.8</t>
  </si>
  <si>
    <t>3.20.9</t>
  </si>
  <si>
    <t>Маркеры аутоиммунных заболеваний</t>
  </si>
  <si>
    <t>3.20.11</t>
  </si>
  <si>
    <t>3.20.12</t>
  </si>
  <si>
    <t>3.20.13</t>
  </si>
  <si>
    <t>3.20.14</t>
  </si>
  <si>
    <t>3.20.15</t>
  </si>
  <si>
    <t>3.20.16</t>
  </si>
  <si>
    <t>Антитела к бета2-гликопротеину (суммарные)</t>
  </si>
  <si>
    <t>3.20.17</t>
  </si>
  <si>
    <t>3.20.18</t>
  </si>
  <si>
    <t>Антитела к аквапорину 4, диагностика нейрооптикомиелита (NMO)</t>
  </si>
  <si>
    <t>3.20.19</t>
  </si>
  <si>
    <t>Антитела к базальной мембране клубочка (БМК)</t>
  </si>
  <si>
    <t>3.20.20</t>
  </si>
  <si>
    <t>Антинейтрофильные цитоплазматические антитела, АНЦА Ig G (ANCA)</t>
  </si>
  <si>
    <t>3.20.21</t>
  </si>
  <si>
    <t>Антитела к клеткам сосудистого эндотелия (HUVEC)</t>
  </si>
  <si>
    <t>3.20.22</t>
  </si>
  <si>
    <t>Активность ангиотензин-превращающего фермента сыворотки (Диагностика саркаидоза (активность АПФ)</t>
  </si>
  <si>
    <t>Иммунологические исследования</t>
  </si>
  <si>
    <t>3.20.23</t>
  </si>
  <si>
    <t>C3 компонент комплемента</t>
  </si>
  <si>
    <t>3.20.24</t>
  </si>
  <si>
    <t>C4 компонент комплемента</t>
  </si>
  <si>
    <t>3.20.25</t>
  </si>
  <si>
    <t>3.20.26</t>
  </si>
  <si>
    <t>3.20.27</t>
  </si>
  <si>
    <t>3.20.28</t>
  </si>
  <si>
    <t>3.20.29</t>
  </si>
  <si>
    <t>Иммунограмма расширенная (CD - типирование лимфоцитов периферической крови, общий анализ крови)</t>
  </si>
  <si>
    <t>ИФА</t>
  </si>
  <si>
    <t>3.20.30</t>
  </si>
  <si>
    <t>3.20.31</t>
  </si>
  <si>
    <t>3.20.32</t>
  </si>
  <si>
    <t>3.20.33</t>
  </si>
  <si>
    <t xml:space="preserve">Антитела к вирусу Varicella Zoster, IgG </t>
  </si>
  <si>
    <t>3.20.34</t>
  </si>
  <si>
    <t>Антитела к вирусу Varicella Zoster, IgМ</t>
  </si>
  <si>
    <t>3.20.35</t>
  </si>
  <si>
    <t>3.20.36</t>
  </si>
  <si>
    <t>3.20.37</t>
  </si>
  <si>
    <t>3.20.38</t>
  </si>
  <si>
    <t>3.20.39</t>
  </si>
  <si>
    <t>3.20.40</t>
  </si>
  <si>
    <t>3.20.43</t>
  </si>
  <si>
    <t>3.20.44</t>
  </si>
  <si>
    <t>Биохимия</t>
  </si>
  <si>
    <t>3.20.50</t>
  </si>
  <si>
    <t>3.20.51</t>
  </si>
  <si>
    <t>3.20.52</t>
  </si>
  <si>
    <t>3.20.53</t>
  </si>
  <si>
    <t>3.20.54</t>
  </si>
  <si>
    <t>3.20.55</t>
  </si>
  <si>
    <t>3.20.58</t>
  </si>
  <si>
    <t>3.20.59</t>
  </si>
  <si>
    <t>3.20.60</t>
  </si>
  <si>
    <t>3.20.101</t>
  </si>
  <si>
    <t>3.20.102</t>
  </si>
  <si>
    <t>3.20.103</t>
  </si>
  <si>
    <t>Исследование уровня Биотина (витамин В7)</t>
  </si>
  <si>
    <t>3.20.104</t>
  </si>
  <si>
    <t>3.20.105</t>
  </si>
  <si>
    <t>Исследование уровня Бета-2-микроглобулина</t>
  </si>
  <si>
    <t>3.20.116</t>
  </si>
  <si>
    <t>Витамин В5 – пантотеновая кислота</t>
  </si>
  <si>
    <t>3.20.117</t>
  </si>
  <si>
    <t>Витамин B6, пиридоксаль-5-фосфат, плазма</t>
  </si>
  <si>
    <t>3.20.118</t>
  </si>
  <si>
    <t>Витамин В1 – тиамин, плазма</t>
  </si>
  <si>
    <t>Гемостаз</t>
  </si>
  <si>
    <t>3.20.61</t>
  </si>
  <si>
    <t>3.20.62</t>
  </si>
  <si>
    <t>Протеин C, % активности </t>
  </si>
  <si>
    <t>3.20.63</t>
  </si>
  <si>
    <t>Протеин S</t>
  </si>
  <si>
    <t>3.20.64</t>
  </si>
  <si>
    <t>Волчаночный антикоагулянт (скрининг)</t>
  </si>
  <si>
    <t>Витамины</t>
  </si>
  <si>
    <t>3.20.66</t>
  </si>
  <si>
    <t>3.20.67</t>
  </si>
  <si>
    <t>3.20.68</t>
  </si>
  <si>
    <t>Молекулярная диагностика методом ПЦР</t>
  </si>
  <si>
    <t>3.20.72</t>
  </si>
  <si>
    <t>3.20.73</t>
  </si>
  <si>
    <t>3.20.76</t>
  </si>
  <si>
    <t>3.20.77</t>
  </si>
  <si>
    <t>3.20.78</t>
  </si>
  <si>
    <t>3.20.111</t>
  </si>
  <si>
    <t>Остеокальцин</t>
  </si>
  <si>
    <t>3.20.112</t>
  </si>
  <si>
    <t>Фруктозамин</t>
  </si>
  <si>
    <t>3.20.114</t>
  </si>
  <si>
    <t>Лактазная недостаточность (ген MCM6) </t>
  </si>
  <si>
    <t>3.20.115</t>
  </si>
  <si>
    <t>Синдром Жильбера, UGT1A1 (генетический тест методом ПЦР)</t>
  </si>
  <si>
    <t>3.20.86</t>
  </si>
  <si>
    <t>3.20.92</t>
  </si>
  <si>
    <t>3.20.99</t>
  </si>
  <si>
    <t>Компьютерная томография</t>
  </si>
  <si>
    <t>5.2.7</t>
  </si>
  <si>
    <t>КОСМЕТОЛОГИЯ</t>
  </si>
  <si>
    <t>код программы</t>
  </si>
  <si>
    <t>Пилинги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</si>
  <si>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</si>
  <si>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</si>
  <si>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</si>
  <si>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</si>
  <si>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</si>
  <si>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</si>
  <si>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</si>
  <si>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</si>
  <si>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</si>
  <si>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</si>
  <si>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</si>
  <si>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</si>
  <si>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</si>
  <si>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Неинвазивная карбокситерапия</t>
  </si>
  <si>
    <t>Маски</t>
  </si>
  <si>
    <t>2.2.1</t>
  </si>
  <si>
    <t>Питательная, Лифтинговая, Подсушивающая, Увлажняющая</t>
  </si>
  <si>
    <t>2.2.2</t>
  </si>
  <si>
    <t>Альгинатная</t>
  </si>
  <si>
    <t>2.2.3</t>
  </si>
  <si>
    <t>Альгинатная маска+витаминный комплекс</t>
  </si>
  <si>
    <t>Массаж по лицу</t>
  </si>
  <si>
    <t>2.3.1</t>
  </si>
  <si>
    <t>Ботулинотерапия</t>
  </si>
  <si>
    <t>2.4.1</t>
  </si>
  <si>
    <t>Устранение мимических морщин (препарат ботулотоксина 1 ед.)</t>
  </si>
  <si>
    <t>Механическая чистка</t>
  </si>
  <si>
    <t>2.5.1</t>
  </si>
  <si>
    <t>Чистка механическая кожи лица с кремовой маской</t>
  </si>
  <si>
    <t>2.5.2</t>
  </si>
  <si>
    <t>Чистка механическая кожи лица с альгинатной маской</t>
  </si>
  <si>
    <t>Ультразвуковая чистка</t>
  </si>
  <si>
    <t>2.6.1</t>
  </si>
  <si>
    <t>Чистка комбинированная кожи лица</t>
  </si>
  <si>
    <t>2.6.2</t>
  </si>
  <si>
    <t>Чистка ультразвуковая</t>
  </si>
  <si>
    <t>Микротоковая терапия</t>
  </si>
  <si>
    <t>2.7.1</t>
  </si>
  <si>
    <t>2.7.2</t>
  </si>
  <si>
    <t>Мезотерапия</t>
  </si>
  <si>
    <t>2.8.1</t>
  </si>
  <si>
    <t>Фракционная мезотерапия лица</t>
  </si>
  <si>
    <t>2.8.2</t>
  </si>
  <si>
    <t>Фракционная мезотерапия лица и шеи</t>
  </si>
  <si>
    <t>2.8.3</t>
  </si>
  <si>
    <t>Фракционная мезотерапия волосистой части головы</t>
  </si>
  <si>
    <t>Постановка ретрактора OptraGate</t>
  </si>
  <si>
    <t>4.2.15</t>
  </si>
  <si>
    <t>Наложение жидкотекучего фотокомпозита</t>
  </si>
  <si>
    <t>1.1.3.17</t>
  </si>
  <si>
    <t>1.1.3.34</t>
  </si>
  <si>
    <t>1.1.3.67</t>
  </si>
  <si>
    <t>1.1.7.12.3</t>
  </si>
  <si>
    <t>1.1.7.13.2</t>
  </si>
  <si>
    <t>Предрейсовый, послерейсовый, предсменный, послесменный мед. осмотр в условиях Крайнего Севера</t>
  </si>
  <si>
    <t>3.20.119</t>
  </si>
  <si>
    <t>Пепсиногены I и II с расчетом соотношения</t>
  </si>
  <si>
    <t>3.14.25</t>
  </si>
  <si>
    <t>3.14.26</t>
  </si>
  <si>
    <t>3.14.27</t>
  </si>
  <si>
    <t>Код и наименование услуг в соответствии с  номенклатурой медицинских услуг</t>
  </si>
  <si>
    <t>A16.07.054 Внутрикостная дентальная имплантация (операция установки одного имплантата системы Straumann)</t>
  </si>
  <si>
    <t>B04.065.002 Профилактический прием (осмотр, консультация) врача-стоматолога-терапевта</t>
  </si>
  <si>
    <t>А09.05.023 Исследование уровня глюкозы в крови</t>
  </si>
  <si>
    <t>А26.06.049.001 Исследование уровня антител класса М и G(Ig,M Ig G)  к вирусу иммунодефицита человека ВИЧ-1/2 и антигена р24 (Human immunodeficiency virus HIV1/2+Agp24) в крови</t>
  </si>
  <si>
    <t>Профилактический прием (осмотр, консультация) врача-терапевта с заполнением санаторно-курортной карты</t>
  </si>
  <si>
    <t>Взятие крови из периферической вены в 1 пробирку</t>
  </si>
  <si>
    <t>3.20.120</t>
  </si>
  <si>
    <t>3.1.53</t>
  </si>
  <si>
    <t>3.1.54</t>
  </si>
  <si>
    <t>Исследование уровня липопротеина (а)</t>
  </si>
  <si>
    <t>3.12.13</t>
  </si>
  <si>
    <t>3.12.14</t>
  </si>
  <si>
    <t>3.12.15</t>
  </si>
  <si>
    <t>3.12.16</t>
  </si>
  <si>
    <t>Исследование уровня SCC (антиген плоскоклеточной карциномы)</t>
  </si>
  <si>
    <t>Исследование уровня Cyfra-21-1 (Фрагмент Цитокератина 19)</t>
  </si>
  <si>
    <t>Исследование уровня нейроспецифической энолазы (NSE)</t>
  </si>
  <si>
    <t>4.1.2</t>
  </si>
  <si>
    <t>4.1.4</t>
  </si>
  <si>
    <t>4.1.5</t>
  </si>
  <si>
    <t>4.2.2</t>
  </si>
  <si>
    <t>4.2.6</t>
  </si>
  <si>
    <t>4.2.7</t>
  </si>
  <si>
    <t>4.2.9</t>
  </si>
  <si>
    <t>4.2.13</t>
  </si>
  <si>
    <t>3.20.121</t>
  </si>
  <si>
    <t>Прием (осмотр, консультация) врача-стоматолога-терапевта первичный B01.065.001</t>
  </si>
  <si>
    <t>Аппликационная анестезия B01.003.004.004</t>
  </si>
  <si>
    <t>Инфильтрационная анестезия B01.003.004.005</t>
  </si>
  <si>
    <t>Восстановление зуба пломбой (химический композит) А16.07.002</t>
  </si>
  <si>
    <t>Восстановление зуба пломбой (фотокомпозит) А16.07.002</t>
  </si>
  <si>
    <t xml:space="preserve">Восстановление зуба пломбой IV класс по Блэку с использованием стеклоиномерных цементов (реставрация) A16.07.002.005 </t>
  </si>
  <si>
    <t>Восстановление зуба пломбой (при отсутствии более 1/2 коронки зуба из  фотокомпозита) А16.07.002</t>
  </si>
  <si>
    <t xml:space="preserve">Наложение временной пломбы (Septopac) A16.07.002.009 </t>
  </si>
  <si>
    <t xml:space="preserve">Восстановление зуба пломбой (фотокомпозит Gradia) А16.07.002 </t>
  </si>
  <si>
    <t>Восстановление зуба пломбой (фотокомпозит) (под микроскопом) А16.07.002</t>
  </si>
  <si>
    <t>Восстановление зуба пломбой IV класс по Блэку с использованием стеклоиномерных цементов (реставрация) (под микроскопом) A16.07.002.005</t>
  </si>
  <si>
    <t xml:space="preserve">Восстановление зуба пломбой (при отсутствии более 1/2 коронки зуба из  фотокомпозита) (под микроскопом) А16.07.002 </t>
  </si>
  <si>
    <t xml:space="preserve">Пломбирование корневого канала зуба биокерамическим силлером A16.07.008 </t>
  </si>
  <si>
    <t xml:space="preserve">Наложение девитализирующей пасты A11.07.027 </t>
  </si>
  <si>
    <t xml:space="preserve">Пломбирование корневого канала зуба гуттаперчивыми штифтами A16.07.008.002 </t>
  </si>
  <si>
    <t xml:space="preserve">Пломбирование корневого канала зуба гуттаперчивыми штифтами методом латеральной конденсации A16.07.008.002 </t>
  </si>
  <si>
    <t xml:space="preserve">Временное пломбирование лекарственным препаратом корневого канала (Calasept, AH plus) A16.07.030.003 </t>
  </si>
  <si>
    <t xml:space="preserve">Инструментальная и медикаментозная обработка корневого канала (обработка антисептиком) A16.07.030 </t>
  </si>
  <si>
    <t xml:space="preserve">Распломбировка корневого канала ранее леченного фосфат-цементом/ резорцин-формальдегидным методом A16.07.082.002 </t>
  </si>
  <si>
    <t xml:space="preserve">Инструментальная и медикаментозная обработка корневого канала (расширение корневого канала до апекса ручным способом) A16.07.030 </t>
  </si>
  <si>
    <t xml:space="preserve">Инструментальная и медикаментозная обработка корневого канала (расширение корневого канала до апекса ручными протейперами) A16.07.030 </t>
  </si>
  <si>
    <t xml:space="preserve">Инструментальная и медикаментозная обработка корневого канала (расширение корневого канала до апекса эндомотором) A16.07.030 </t>
  </si>
  <si>
    <t xml:space="preserve">Фиксация внутриканального титанового штифта (с подготовкой канала) A16.07.093 </t>
  </si>
  <si>
    <t xml:space="preserve">Фиксация внутриканального стекловолоконного штифта (с подготовкой канала) A16.07.093 </t>
  </si>
  <si>
    <t xml:space="preserve">Закрытие перфорации стенки корневого канала зуба (Pro-Root) A16.07.008.003 </t>
  </si>
  <si>
    <t xml:space="preserve">Инструментальная и медикаментозная обработка корневого канала (химическое расширение) A16.07.030 </t>
  </si>
  <si>
    <t xml:space="preserve">Сошлифовывание твердых тканей зуба (распломбирование канала под штифт) A16.07.082 </t>
  </si>
  <si>
    <t xml:space="preserve">Пломбирование корневого канала зуба гуттаперчивыми штифтами (под микроскопом) A16.07.008.002 </t>
  </si>
  <si>
    <t xml:space="preserve">Пломбирование корневого канала зуба гуттаперчивыми штифтами методом латеральной конденсации (под микроскопом) A16.07.008.002 </t>
  </si>
  <si>
    <t xml:space="preserve">Временное пломбирование лекарственным препаратом корневого канала  (Calasept, Metapex) (под микроскопом) A16.07.030.003 </t>
  </si>
  <si>
    <t xml:space="preserve">Распломбировка корневого канала ранее леченного фосфат-цементом/ резорцин-формальдегидным методом обработкой канала (под микроскопом) A16.07.082.002 </t>
  </si>
  <si>
    <t xml:space="preserve">Сошлифовывание твердых тканей зуба (распломбирование канала под штифт) (под микроскопом) A16.07.082 </t>
  </si>
  <si>
    <t xml:space="preserve">Инструментальная и медикаментозная обработка корневого канала (расширение корневого канала до апекса ручными протейперами) (под микроскопом) A16.07.030 </t>
  </si>
  <si>
    <t xml:space="preserve">Инструментальная и медикаментозная обработка корневого канала (расширение корневого канала до апекса эндомотором) (под микроскопом) A16.07.030 </t>
  </si>
  <si>
    <t xml:space="preserve">Удаление наддесневых и поддесневых зубных отложений (1 зуб) A16.07.020 </t>
  </si>
  <si>
    <t xml:space="preserve">Вакуумное воздействие A17.30.010 </t>
  </si>
  <si>
    <t xml:space="preserve">Избирательное полирование зуба A16.07.025.001 </t>
  </si>
  <si>
    <t xml:space="preserve">Закрытый кюретаж при заболеваниях пародонта в области зуба A16.07.039 </t>
  </si>
  <si>
    <t xml:space="preserve">Наложение лечебной повязки при заболеваниях слизистой оболочки полости рта и пародонта в области одной челюсти (1 сеанс) A15.07.003 </t>
  </si>
  <si>
    <t xml:space="preserve">Введение лекарственных препаратов в пародонтальный карман A11.07.010 </t>
  </si>
  <si>
    <t xml:space="preserve">Глубокое фторирование эмали зуба (1 зуб) А11.07.012 </t>
  </si>
  <si>
    <t xml:space="preserve">Глубокое фторирование эмали зуба эмальгермитизирующим ликвидом (1 зуб) А11.07.012 </t>
  </si>
  <si>
    <t xml:space="preserve">Ультразвуковая обработка пародонтального кармана в области зуба аппаратом "Вектор" A22.07.001 </t>
  </si>
  <si>
    <t xml:space="preserve">Открытый кюретаж при заболеваниях пародонта в области зуба (лазерный) и коагуляция пародонтологического кармана A16.07.038 </t>
  </si>
  <si>
    <t xml:space="preserve">Профессиональная гигиена полости рта и зубов (AirFlow) A16.07.051 </t>
  </si>
  <si>
    <t xml:space="preserve">Профессиональная гигиена полости рта и зубов A16.07.051 </t>
  </si>
  <si>
    <t xml:space="preserve">Глубокое фторирование эмали зуба (Shield Force plus) А11.07.012 </t>
  </si>
  <si>
    <t xml:space="preserve">Доудаление зуба (если удаление производил другой врач) A16.07.001 </t>
  </si>
  <si>
    <t xml:space="preserve">Удаление постоянного зуба A16.07.001.002 </t>
  </si>
  <si>
    <t xml:space="preserve">Удаление подвижного зуба A16.07.001 </t>
  </si>
  <si>
    <t xml:space="preserve">Операция удаления ретинированного, дистопированного или сверхкомплектного зуба A16.07.024 </t>
  </si>
  <si>
    <t xml:space="preserve">Удаление зуба сложное с разъединением корней A16.07.001.003 </t>
  </si>
  <si>
    <t xml:space="preserve">Удаление экзостоза, хондромы челюсти A16.03.089 </t>
  </si>
  <si>
    <t xml:space="preserve">Отсроченный кюретаж лунки удаленного зуба (лечение альвеолита) A16.07.013 </t>
  </si>
  <si>
    <t xml:space="preserve">Вскрытие и дренирование абсцесса полости рта A16.07.014 </t>
  </si>
  <si>
    <t xml:space="preserve">Резекция верхушки корня одного зуба A16.07.007 </t>
  </si>
  <si>
    <t xml:space="preserve">Лечение перикоронита (промывание, рассечение и/или иссечение капюшона) A16.07.058 </t>
  </si>
  <si>
    <t xml:space="preserve">Иссечение грануляции (эпулис, гипертрофический гингивит) A16.01.030 </t>
  </si>
  <si>
    <t xml:space="preserve">Наложение вторичных швов (импортный материал) A16.01.008.001 </t>
  </si>
  <si>
    <t xml:space="preserve">Вправление вывиха нижней челюсти A16.04.018.001 </t>
  </si>
  <si>
    <t xml:space="preserve">Удаление зуба (импланта) простое A16.07.001 </t>
  </si>
  <si>
    <t xml:space="preserve">Удаление зуба (импланта) сложное A16.07.001 </t>
  </si>
  <si>
    <t xml:space="preserve">Аппликация лекарственного препарата на слизистую оболочку полости рта (Коллапан) A11.07.022 </t>
  </si>
  <si>
    <t xml:space="preserve">Пластика уздечки верхней губы A16.07.042 </t>
  </si>
  <si>
    <t xml:space="preserve">Гингивэктомия (удлинение клинической коронки зуба хирургическим способом) A16.07.026 </t>
  </si>
  <si>
    <t xml:space="preserve">Гингивэктомия (удлинение клинической коронки зуба при использовании лазера) A16.07.026 </t>
  </si>
  <si>
    <t xml:space="preserve"> Лечение перикоронита (промывание, рассечение и/или иссечение капюшона) с применением лазера A16.07.058</t>
  </si>
  <si>
    <t xml:space="preserve">Изготовление зуба пластмассового простого с 1-4 зубами из пластмассы A23.07.002.004 </t>
  </si>
  <si>
    <t xml:space="preserve">Изготовление зуба пластмассового простого с 9-14 зубами из пластмассы A23.07.002.004 </t>
  </si>
  <si>
    <t xml:space="preserve">Изготовление зуба пластмассового простого с фиксацией на 1 абатменте системы Locator A23.07.002.004 </t>
  </si>
  <si>
    <t xml:space="preserve">Изготовление зуба пластмассового простого с фиксацией на 2 абатментах системы Locator A23.07.002.004 </t>
  </si>
  <si>
    <t xml:space="preserve">Изготовление зуба пластмассового простого с фиксацией на 3 абатментах системы Locator A23.07.002.004 </t>
  </si>
  <si>
    <t xml:space="preserve">Изготовление зуба пластмассового простого с фиксацией на 5 абатментах системы Locator A23.07.002.004 </t>
  </si>
  <si>
    <t xml:space="preserve">Изготовление коронки пластмассовой A23.07.002.030 </t>
  </si>
  <si>
    <t xml:space="preserve">Изготовление коронки пластмассовой врачом A23.07.002.030 </t>
  </si>
  <si>
    <t xml:space="preserve">Изготовление коронки цельнолитой из КХС одиночная A23.07.002.028 </t>
  </si>
  <si>
    <t xml:space="preserve">Изготовление коронки цельнолитой из КХС в мостовидном протезе A23.07.002.028 </t>
  </si>
  <si>
    <t xml:space="preserve">Услуги по изготовлению ортопедической конструкции стоматологической (дуги верхней или нижней) A23.07.002 </t>
  </si>
  <si>
    <t xml:space="preserve">Услуги по изготовлению ортопедической конструкции стоматологической (дуги для протеза с замковым креплением) A23.07.002 </t>
  </si>
  <si>
    <t xml:space="preserve">Услуги по изготовлению ортопедической конструкции стоматологической (седла сетки для крепления  пластмассы) A23.07.002 </t>
  </si>
  <si>
    <t xml:space="preserve">Услуги по изготовлению ортопедической конструкции стоматологической (петли для крепления пластмассы) A23.07.002 </t>
  </si>
  <si>
    <t xml:space="preserve">Изготовление огнеупорной модели A23.07.002.016 </t>
  </si>
  <si>
    <t xml:space="preserve">Изготовление огнеупорной модели для литья дуги с замковыми соединениями A23.07.002.016 </t>
  </si>
  <si>
    <t xml:space="preserve">Изготовление литого опорно-удерживающего кламмера A23.07.002.019 </t>
  </si>
  <si>
    <t xml:space="preserve">Изготовление литого опорно-удерживающего кламмера двойного A23.07.002.019 </t>
  </si>
  <si>
    <t xml:space="preserve">Изготовление литого опорно-удерживающего кламмера (одного звена многозвеньевого кламмера) A23.07.002.019 </t>
  </si>
  <si>
    <t xml:space="preserve">Услуги по изготовлению ортопедической конструкции стоматологическо (замок аттачмена в бюгельном протезе) A23.07.002 </t>
  </si>
  <si>
    <t xml:space="preserve">Изготовление ответвления в бюгеле (компайдер) A23.07.002.023 </t>
  </si>
  <si>
    <t xml:space="preserve">Перебазировка съемного протеза лабораторным методом (одного сегмента седла бюгельного протеза) A23.07.002.034 </t>
  </si>
  <si>
    <t xml:space="preserve">Синус-лифтинг (костная пластика, остеопластика) A16.07.055 </t>
  </si>
  <si>
    <t xml:space="preserve">Внутрикостная дентальная имплантация (имплантат системы Any-one) A16.07.054 </t>
  </si>
  <si>
    <t xml:space="preserve">Костная пластика челюстно-лицевой области с использованием аутокостных трансплантатов и/или искусственных имплантов (BioОss, Apatos, Gen-Os 0,5 г) A16.23.042.001 </t>
  </si>
  <si>
    <t xml:space="preserve">Костная пластика челюстно-лицевой области с использованием аутокостных трансплантатов и/или искусственных имплантов (внесение деминерализованной крошки 1 см3) A16.23.042.001 </t>
  </si>
  <si>
    <t xml:space="preserve">Ортодонтическое скрепление металлической проволокой (рименение  титановой сетки) A16.07.018 </t>
  </si>
  <si>
    <t xml:space="preserve">Ортодонтическое скрепление металлической проволокой (применение пин для фиксации мембраны 1 шт.) A16.07.018 </t>
  </si>
  <si>
    <t xml:space="preserve">Ортодонтическое скрепление металлической проволокой (применение титановых винтов для фиксации 1 шт.) A16.07.018 </t>
  </si>
  <si>
    <t xml:space="preserve">Костная пластика челюстно-лицевой области с использованием аутокостных трансплантатов и/или искусственных имплантов (операция аутотрансплантации костного блока) A16.23.042.001 </t>
  </si>
  <si>
    <t xml:space="preserve">Краевая резекция кости (операция дистракции костного блока) A16.03.059 </t>
  </si>
  <si>
    <t xml:space="preserve">Пластика мягких тканей (операция аутотранплантации мягких тканей) A16.30.058 </t>
  </si>
  <si>
    <t xml:space="preserve">Пластика мягких тканей (операция пластики десневого края в области имплантата) A16.30.058 </t>
  </si>
  <si>
    <t xml:space="preserve">Внутрикостная дентальная имплантация (установка имплантата Straumann SLA-Active) A16.07.054 </t>
  </si>
  <si>
    <t xml:space="preserve">Восстановление зуба коронкой (циркониевой на импланте системы Any-one) A16.07.004 </t>
  </si>
  <si>
    <t xml:space="preserve">Восстановление зуба коронкой (циркониевой на импланте системы Straumann) A16.07.004 </t>
  </si>
  <si>
    <t xml:space="preserve">Внутрикостная дентальная имплантация (операция установки одного имплантата системы Lenmiriot) A16.07.054 </t>
  </si>
  <si>
    <t xml:space="preserve">Прицельная внутриротовая контактная рентгенография A06.07.003 </t>
  </si>
  <si>
    <t xml:space="preserve">Ортопантомограмма (ОПТГ) A06.07.004 </t>
  </si>
  <si>
    <t xml:space="preserve">Компьютерная томография челюстно-лицевой области (конусно-лучевая компьютерная томография (КЛКТ) 11*13 см. (обе челюсти с захватом гайморовых пазух) - (с прикусной пластиной или в естественной окклюзии) A06.07.013 </t>
  </si>
  <si>
    <t xml:space="preserve">Компьютерная томография челюстно-лицевой области (конусно-лучевая компьютерная томография (КЛКТ) 11*8 см. (обе челюсти с захватом гайморовых пазух) A06.07.013 </t>
  </si>
  <si>
    <t xml:space="preserve">Компьютерная томография челюстно-лицевой области (конусно-лучевая компьютерная томография (КЛКТ) 11*5 см. (одной челюсти) A06.07.013 </t>
  </si>
  <si>
    <t xml:space="preserve">Компьютерная томография челюстно-лицевой области (конусно-лучевая компьютерная томография (КЛКТ) пазух носа) A06.07.013 </t>
  </si>
  <si>
    <t xml:space="preserve">Компьютерная томография челюстно-лицевой области (конусно-лучевая компьютерная томография (КЛКТ) одного  височно-нижнечелюстного сустава с открытым или закрытым ртом) A06.07.013 </t>
  </si>
  <si>
    <t xml:space="preserve">Компьютерная томография челюстно-лицевой области (конусно-лучевая компьютерная томография (КЛКТ) височно-нижнечелюстного сустава (левый и правый суставы) A06.07.013 </t>
  </si>
  <si>
    <t xml:space="preserve">Компьютерная томография челюстно-лицевой области (конусно-лучевая компьютерная томография (КЛКТ) одного сегмента челюсти) A06.07.013 </t>
  </si>
  <si>
    <t xml:space="preserve">Профилактический прием (осмотр, консультация) врача-акушера-гинеколога B04.001.002 </t>
  </si>
  <si>
    <t xml:space="preserve">Профилактический прием (осмотр, консультация) врача-дерматовенеролога B04.008.002 </t>
  </si>
  <si>
    <t xml:space="preserve">Профилактический прием (осмотр, консультация) врача психиатра-нарколога B04.036.002 </t>
  </si>
  <si>
    <t xml:space="preserve">Профилактический прием (осмотр, консультация) врача-невролога B04.023.002 </t>
  </si>
  <si>
    <t xml:space="preserve">Профилактический прием (осмотр, консультация) врача-оториноларинголога B04.028.002 </t>
  </si>
  <si>
    <t xml:space="preserve">Профилактический прием (осмотр, консультация) врача-офтальмолога с углублённым обследованием B04.029.002 </t>
  </si>
  <si>
    <t xml:space="preserve">Профилактический прием (осмотр, консультация) врача-психиатра B04.035.002 </t>
  </si>
  <si>
    <t xml:space="preserve">Профилактический прием (осмотр, консультация) врача-профпатолога B04.033.002 </t>
  </si>
  <si>
    <t xml:space="preserve">Профилактический прием (осмотр, консультация) врача-стоматолога-терапевта B04.065.002 </t>
  </si>
  <si>
    <t xml:space="preserve">Профилактический прием (осмотр, консультация) врача-терапевта B04.047.002 </t>
  </si>
  <si>
    <t xml:space="preserve">Профилактический прием (осмотр, консультация) врача-хирурга B04.057.002 </t>
  </si>
  <si>
    <t xml:space="preserve">Флюорография легких цифровая и A06.30.002 описание и интерпретация рентгенографических изображений A06.09.006.001 </t>
  </si>
  <si>
    <t xml:space="preserve">Рентгенография легких цифровая и A06.30.002 описание и интерпретация рентгенографических изображений (2 проекции) A06.09.007.002  </t>
  </si>
  <si>
    <t xml:space="preserve">Маммография и A06.30.002 описание и интерпретация рентгенографических изображений A06.20.004 </t>
  </si>
  <si>
    <t xml:space="preserve">Рентгенография кисти A06.03.032  </t>
  </si>
  <si>
    <t xml:space="preserve">Рентгенография локтевой кости и лучевой кости с A06.30.002 описанием и интерпретацией рентгенографических изображений A06.03.029  </t>
  </si>
  <si>
    <t xml:space="preserve">Рентгенография придаточных пазух носа с A06.30.002 описанием и интерпретацией рентгенографических изображений A06.08.003  </t>
  </si>
  <si>
    <t xml:space="preserve">Общий (клинический) анализ мочи В03.016.006 </t>
  </si>
  <si>
    <t xml:space="preserve">Общий (клинический) анализ крови развернутый В03.016.003 </t>
  </si>
  <si>
    <t xml:space="preserve">Определение антител к бледной трепонеме (Treponema pallidum) в нетрепонемных тестах (RPR, РМП) (качественное и полуколичественное исследование) в сыворотке крови А26.06.082.001 </t>
  </si>
  <si>
    <t xml:space="preserve">Исследование уровня ретикулоцитов в крови А12.05.123 </t>
  </si>
  <si>
    <t xml:space="preserve">Исследование уровня холестерина в крови А09.05.026 </t>
  </si>
  <si>
    <t xml:space="preserve">Исследование уровня глюкозы в крови А09.05.023 </t>
  </si>
  <si>
    <t xml:space="preserve">Исследование уровня свободного и связанного билирубина в крови А09.05.022 </t>
  </si>
  <si>
    <t>Определение активности аспартатаминотрансферазы в крови А09.05.041</t>
  </si>
  <si>
    <t xml:space="preserve">Определение активности аланинаминотрансферазы в крови А09.05.042 </t>
  </si>
  <si>
    <t xml:space="preserve">Определение активности щелочной фосфатазы в крови А09.05.046 </t>
  </si>
  <si>
    <t xml:space="preserve">Определение активности гамма-глютамилтрансферазы в крови А09.05.044 </t>
  </si>
  <si>
    <t xml:space="preserve">Определение антигена (HBsAg) А26.06.036 </t>
  </si>
  <si>
    <t xml:space="preserve">Определение суммарных антител классов М и G (anti-HCV IgG и anti-HCV IgM) к вирусу гепатита С (Hepatitis С virus) в крови А26.06.041.002 </t>
  </si>
  <si>
    <t xml:space="preserve">Исследование уровня общего трийодтиронина (ТЗ) в крови А09.05.060 </t>
  </si>
  <si>
    <t xml:space="preserve">Исследование уровня общего тироксина (Т4) в крови А09.05.064 </t>
  </si>
  <si>
    <t xml:space="preserve">Исследование уровня тиреотропного гормона (ТТГ) в крови А09.05.065 </t>
  </si>
  <si>
    <t xml:space="preserve">Определение содержания антител к тиреоглобулину в сыворотке крови А12.06.017 </t>
  </si>
  <si>
    <t xml:space="preserve">Определение содержания антител к тиреопероксидазе в крови А12.06.045 </t>
  </si>
  <si>
    <t xml:space="preserve">Цитологическое исследование  микропрепарата шейки матки А08.20.017  
Цитологическое исследование  микропрепарата цервикального канала А08.20.017.001 </t>
  </si>
  <si>
    <t xml:space="preserve">Микроскопическое исследование влагалищных мазков А12.20.001 </t>
  </si>
  <si>
    <t xml:space="preserve">Молекулярно-биологическое исследование мазков со слизистой оболочки носоглотки на Staphylococcus aureus A26.08.036 </t>
  </si>
  <si>
    <t xml:space="preserve">Микробиологическое (культуральное) исследование кала на аэробные и факультативно-анаэробные микроорганизмы (Исследования на носительство возбудителей кишечных инфекций) A26.19.008 </t>
  </si>
  <si>
    <t xml:space="preserve">Определение антител к сальмонелле тифи (Salmonella typhi) в крови А26.06.077 </t>
  </si>
  <si>
    <t xml:space="preserve">Микроскопическое исследование отпечатков с поверхности кожи перианальных складок на яйца остриц (Enterobius vermicularis) A26.19.057 </t>
  </si>
  <si>
    <t xml:space="preserve">Микроскопическое исследование кала на простейшие А26.19.011  
Микроскопическое исследование кала на яйца и личинки гельминтов А26.19.010 </t>
  </si>
  <si>
    <t xml:space="preserve">Микроскопическое исследование отделяемого из уретры (муж.) A12.28.015 </t>
  </si>
  <si>
    <t xml:space="preserve">Исследование уровня антител класса М и G(Ig,M Ig G)  к вирусу иммунодефицита человека ВИЧ-1/2 и антигена р24 (Human immunodeficiency virus HIV1/2+Agp24) в крови А26.06.049.001 </t>
  </si>
  <si>
    <t xml:space="preserve">Исследование уровня метгемоглобина в крови А09.05.092 </t>
  </si>
  <si>
    <t xml:space="preserve">Исследование уровня карбоксигемоглобина в крови А09.05.091 </t>
  </si>
  <si>
    <t xml:space="preserve">Ультразвуковое исследование органов брюшной полости (комплексное) A04.16.001 </t>
  </si>
  <si>
    <t xml:space="preserve">Ультразвуковое исследование почек и надпочечников A04.28.001 </t>
  </si>
  <si>
    <t xml:space="preserve">Ультразвуковое исследование щитовидной железы и паращитовидных желез A04.22.001 </t>
  </si>
  <si>
    <t xml:space="preserve">Ультразвуковое исследование матки и придатков трансабдоминальное A04.20.001 </t>
  </si>
  <si>
    <t xml:space="preserve">Ультразвуковое исследование предстательной железы A04.21.001 </t>
  </si>
  <si>
    <t xml:space="preserve">Электрокардиография с физической нагрузкой A12.10.001 </t>
  </si>
  <si>
    <t xml:space="preserve">Ультразвуковое исследование печени A04.14.001 </t>
  </si>
  <si>
    <t xml:space="preserve">Эхокардиография А04.10.002 </t>
  </si>
  <si>
    <t xml:space="preserve">Исследование неспровоцированных дыхательных объемов и потоков (спирография) А12.09.001 </t>
  </si>
  <si>
    <t>Регистрация электрокардиограммы A05.10.006                                                                   Расшифровка, описание и интерпретация электрокардиографических данных A05.10.004</t>
  </si>
  <si>
    <t xml:space="preserve">Взятие крови из периферической вены в 1 пробирку A11.12.009 </t>
  </si>
  <si>
    <t xml:space="preserve">Взятие крови из периферической вены в 2 пробирки A11.12.009 </t>
  </si>
  <si>
    <t xml:space="preserve">Взятие крови из периферической вены в 3 пробирки A11.12.009 </t>
  </si>
  <si>
    <t xml:space="preserve">Взятие крови из периферической вены в 4 пробирки A11.12.009 </t>
  </si>
  <si>
    <t xml:space="preserve">Получение соскоба из уретры (у мужчин) A11.28.006.001 </t>
  </si>
  <si>
    <t xml:space="preserve">Получение влагалищного мазка A11.20.005 </t>
  </si>
  <si>
    <t xml:space="preserve">Тональная аудиометрия A12.25.001 </t>
  </si>
  <si>
    <t xml:space="preserve">Паллестезиометрия A02.24.001 </t>
  </si>
  <si>
    <t xml:space="preserve">Периметрия статическая A02.26.005 </t>
  </si>
  <si>
    <t xml:space="preserve">Вестибулометрия A03.25.001 </t>
  </si>
  <si>
    <t xml:space="preserve">Эзофагогастродуоденоскопия A03.16.001 </t>
  </si>
  <si>
    <t xml:space="preserve">Исследование уровня антигена аденогенных раков С А 19-9 в крови А09.05.201 </t>
  </si>
  <si>
    <t xml:space="preserve">Исследование уровня антигена аденогенных раков С А 125 в крови А09.05.202 </t>
  </si>
  <si>
    <t xml:space="preserve">Исследование уровня опухолеассоциированного маркера СА 15-3 в крови А09.05.231 </t>
  </si>
  <si>
    <t xml:space="preserve">Исследование уровня ракового эмбрионального антигена в крови А09.05.195 </t>
  </si>
  <si>
    <t xml:space="preserve">Исследование уровня простатспецифического антигена общего в крови А09.05.130  и Исследование уровня простатспецифического антигена свободного в крови А09.05.131 </t>
  </si>
  <si>
    <t xml:space="preserve">Анализ крови по оценке нарушений липидного обмена биохимический В03.016.005 </t>
  </si>
  <si>
    <t xml:space="preserve">Исследование уровня триглицеридов в крови А09.05.025 </t>
  </si>
  <si>
    <t xml:space="preserve">Определение активности амилазы в крови А09.05.045 </t>
  </si>
  <si>
    <t xml:space="preserve">Исследование уровня креатинина в крови А09.05.020 </t>
  </si>
  <si>
    <t xml:space="preserve">Исследование уровня С-реактивного белка А09.05.009 </t>
  </si>
  <si>
    <t xml:space="preserve">Исследование кала на скрытую кровь А09.19.001 </t>
  </si>
  <si>
    <t xml:space="preserve">Определение антител класса G (Ig G) к вирусу клещевого энцефалита в крови А26.06.088.002 </t>
  </si>
  <si>
    <t xml:space="preserve">Исследование уровня гликированного гемоглобина в крови А09.05.083 </t>
  </si>
  <si>
    <t xml:space="preserve">Исследование уровня натрия в крови А09.05.030 
Исследование уровня калия в крови А09.05.031 
Исследование уровня хлоридов в крови А 09.05.034 </t>
  </si>
  <si>
    <t xml:space="preserve">Определение протромбинового (тромбопластинового) времени в крови или в плазме А12.05.027 </t>
  </si>
  <si>
    <t xml:space="preserve">Определение тромбинового времени в крови А12.05.028 </t>
  </si>
  <si>
    <t xml:space="preserve">Флюорография легких цифровая с A06.30.002 описанием и интерпретацией рентгенографических изображений для выдачи справок A06.09.006.001  </t>
  </si>
  <si>
    <t xml:space="preserve">Биомикроскопия глазного дна А03.26.018 </t>
  </si>
  <si>
    <t xml:space="preserve">Визометрия А02.26.004 </t>
  </si>
  <si>
    <t xml:space="preserve">Исследование цветоощущения А02.26.009 </t>
  </si>
  <si>
    <t xml:space="preserve">Скиаскопия А02.26.014 </t>
  </si>
  <si>
    <t xml:space="preserve">Авторефрактометрия А03.26.008 </t>
  </si>
  <si>
    <t xml:space="preserve">Исследование аккомодации А02.26.023 </t>
  </si>
  <si>
    <t xml:space="preserve"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 (10 мультифакторов) B01.045.012 </t>
  </si>
  <si>
    <t xml:space="preserve">Профилактический прием (осмотр, консультация) врача психиатра-нарколога (Наркологическое освидетельствование врачом психиатром-наркологом с проведением  ХТИ) B04.036.002                                                                                      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 B01.045.012 </t>
  </si>
  <si>
    <t xml:space="preserve">Профилактический прием (осмотр, консультация) врача психиатра-нарколога для выдачи справок B04.036.002   </t>
  </si>
  <si>
    <t xml:space="preserve">Профилактический прием (осмотр, консультация) врача-психиатра для выдачи справок B04.035.002 </t>
  </si>
  <si>
    <t xml:space="preserve">Обязательное психиатрическое освидетельствование (приказ 342н) B04.035.002 </t>
  </si>
  <si>
    <t xml:space="preserve">Электроэнцефалография (для справок и освидетельствований) A05.23.001 </t>
  </si>
  <si>
    <t xml:space="preserve">Определение РНК коронавируса ТОРС (SARS-CoV) в мазках со слизистой оболочки носоглотки методом ПЦР А26.08.027.001  
Определение РНК коронавируса ТОРС (SARS-CoV) в мазках со слизистой оболочки ротоглотки методом ПЦР  А26.08.046.001 </t>
  </si>
  <si>
    <t xml:space="preserve">Определение содержания антител к РНК в крови (к коронавирусу SARS-CoV-2, IgМ (anti-SARS-CoV-2, IgМ) A12.06.041 </t>
  </si>
  <si>
    <t xml:space="preserve">Определение РНК коронавируса ТОРС (SARS-CoV) в мазках со слизистой оболочки носоглотки методом ПЦР А26.08.027.001 
Определение РНК коронавируса ТОРС (SARS-CoV) в мазках со слизистой оболочки ротоглотки методом ПЦР (с выездом к заказчику, до 50 человек) А26.08.046.001 </t>
  </si>
  <si>
    <t xml:space="preserve">Определение РНК коронавируса ТОРС (SARS-CoV) в мазках со слизистой оболочки носоглотки методом ПЦР А26.08.027.001 
Определение РНК коронавируса ТОРС (SARS-CoV) в мазках со слизистой оболочки ротоглотки методом ПЦР (с выездом к заказчику, более 50 человек)  А26.08.046.001 </t>
  </si>
  <si>
    <t xml:space="preserve">Определение РНК коронавируса ТОРС (SARS-CoV) в мазках со слизистой оболочки носоглотки методом ПЦР А26.08.027.001 
Определение РНК коронавируса ТОРС (SARS-CoV) в мазках со слизистой оболочки ротоглотки методом ПЦР (с выездом к заказчику за пределы г. Тюмени (менее 75 км) на транспорте Заказчика)  А26.08.046.001 </t>
  </si>
  <si>
    <t xml:space="preserve">Определение РНК коронавируса ТОРС (SARS-CoV) в мазках со слизистой оболочки носоглотки методом ПЦР А26.08.027.001 
Определение РНК коронавируса ТОРС (SARS-CoV) в мазках со слизистой оболочки ротоглотки методом ПЦР (с выездом к заказчику за пределы г. Тюмени (менее 75 км) на транспорте Исполнителя) А26.08.046.001 </t>
  </si>
  <si>
    <t xml:space="preserve">Определение РНК коронавируса ТОРС (SARS-CoV) в мазках со слизистой оболочки ротоглотки методом ПЦР (Экспресс-тестирование COVID-19 Ag) А26.08.046.001 </t>
  </si>
  <si>
    <t xml:space="preserve">Исследование уровня иммуноглобулина G в крови (количественно) к  Spike-белку коронавируса SARS-CoV-2 A09.05.054.004 
</t>
  </si>
  <si>
    <t xml:space="preserve"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 (ПФО для работников, находящихся в контакте с радиоактивными веществами и ионизирующим излучением) A10.30.003 </t>
  </si>
  <si>
    <t xml:space="preserve">Профилактический прием (осмотр, консультация) врача-терапевта с заполнением санаторно-курортной карты B04.047.002 </t>
  </si>
  <si>
    <t>Флюорография легких цифровая A06.09.006.001 с описанием и интерпретацией рентгенографических изображений A06.30.002 (для выдачи справок)</t>
  </si>
  <si>
    <t xml:space="preserve">Микроскопическое исследование отпечатков с поверхности кожи перианальных складок на яйца остриц (Enterobius vermicularis) А26.01.017 </t>
  </si>
  <si>
    <t xml:space="preserve">Микроскопическое исследованиеикала на простейшие А26.19.011  
Микроскопическое исследование кала на яйца и личинки гельминтов А26.19.010 </t>
  </si>
  <si>
    <t>Профилактический прием (осмотр, консультация) врача-офтальмолога B04.029.002 для выдачи справок</t>
  </si>
  <si>
    <t xml:space="preserve"> Профилактический прием (осмотр, консультация) врача-оториноларинголога B04.028.002</t>
  </si>
  <si>
    <t xml:space="preserve">Профилактический прием (осмотр, консультация) врача-терапевта (перед вакцинацией) B04.047.002 </t>
  </si>
  <si>
    <t>Вакцинация против кори живой коревой вакциной B04.014.004</t>
  </si>
  <si>
    <t>Прием (осмотр, консультация) врача-терапевта первичный B01.047.001</t>
  </si>
  <si>
    <t xml:space="preserve">Прием (осмотр, консультация) врача-эндокринолога первичный B01.058.001 </t>
  </si>
  <si>
    <t xml:space="preserve">Прием (осмотр, консультация) врача-эндокринолога повторный B01.058.002 </t>
  </si>
  <si>
    <t xml:space="preserve">Прием (осмотр, консультация) врача-кардиолога первичный B01.015.001 </t>
  </si>
  <si>
    <t xml:space="preserve">Прием (осмотр, консультация) врача-кардиолога повторный B01.015.002 </t>
  </si>
  <si>
    <t xml:space="preserve">Прием (осмотр, консультация) врача-дерматовенеролога первичный B01.008.001 </t>
  </si>
  <si>
    <t xml:space="preserve">Прием (осмотр, консультация) врача-дерматовенеролога повторный B01.008.002 </t>
  </si>
  <si>
    <t xml:space="preserve">Прием (осмотр, консультация) врача-профпатолога первичный B01.033.001 </t>
  </si>
  <si>
    <t xml:space="preserve">Прием (осмотр, консультация) врача-профпатолога повторный B01.033.002 </t>
  </si>
  <si>
    <t xml:space="preserve">Прием (осмотр, консультация) врача-психиатра первичный B01.035.001 </t>
  </si>
  <si>
    <t xml:space="preserve">Прием (осмотр, консультация) врача-психиатра повторный B01.035.002 </t>
  </si>
  <si>
    <t xml:space="preserve">Прием (осмотр, консультация) врача-психиатра-нарколога первичный B01.036.001 </t>
  </si>
  <si>
    <t xml:space="preserve">Прием (осмотр, консультация) врача-психиатра-нарколога повторный B01.036.002 </t>
  </si>
  <si>
    <t xml:space="preserve">Прием (осмотр, консультация) врача-гастроэнтеролога первичный B01.004.001 </t>
  </si>
  <si>
    <t xml:space="preserve">Прием (осмотр, консультация) врача-гастроэнтеролога повторный B01.004.002 </t>
  </si>
  <si>
    <t xml:space="preserve">Прием (осмотр, консультация) врача-терапевта первичный (на дому) B01.047.001 </t>
  </si>
  <si>
    <t xml:space="preserve">Консультация врача-терапевта по результатам анализов B01.047.002 </t>
  </si>
  <si>
    <t xml:space="preserve">Прием (осмотр, консультация) врача-невролога первичный B01.023.001 </t>
  </si>
  <si>
    <t xml:space="preserve">Прием (осмотр, консультация) врача-невролога повторный B01.023.002 </t>
  </si>
  <si>
    <t xml:space="preserve">Прием (осмотр, консультация) врача-акушера-гинеколога первичный B01.001.001 </t>
  </si>
  <si>
    <t xml:space="preserve">Прием (осмотр, консультация) врача-акушера-гинеколога повторный B01.001.002 </t>
  </si>
  <si>
    <t xml:space="preserve">Биопсия шейки матки A11.20.011 </t>
  </si>
  <si>
    <t xml:space="preserve">Введение внутриматочной спирали A11.20.014 </t>
  </si>
  <si>
    <t xml:space="preserve">Введение лекарственных препаратов интравагинально A11.20.024 </t>
  </si>
  <si>
    <t xml:space="preserve">Тампонирование лечебное влагалища A11.20.013 </t>
  </si>
  <si>
    <t xml:space="preserve">Получение цервикального мазка A11.20.002 </t>
  </si>
  <si>
    <t xml:space="preserve">Электродиатермоконизация шейки матки A16.20.036.001 </t>
  </si>
  <si>
    <t xml:space="preserve">Получение влагалищного мазка на микрофлору и чувствительность к антибиотикам A11.20.005 </t>
  </si>
  <si>
    <t xml:space="preserve">Получение влагалищного мазка для бак посева на уреаплазмоз и микоплазмоз A11.20.005 </t>
  </si>
  <si>
    <t xml:space="preserve">Получение соскоба с шейки матки A11.20.025 </t>
  </si>
  <si>
    <t xml:space="preserve">Получение влагалищного мазка на степень чистоты влагалища A11.20.005 </t>
  </si>
  <si>
    <t xml:space="preserve">Инстилляция уретры A11.28.009 </t>
  </si>
  <si>
    <t xml:space="preserve">Кольпоскопия простая A03.20.001 </t>
  </si>
  <si>
    <t xml:space="preserve">Кольпоскопия расширенная A03.20.001 </t>
  </si>
  <si>
    <t xml:space="preserve">Хирургическое лечение заболеваний шейки матки с использованием различных энергий A16.20.036 </t>
  </si>
  <si>
    <t xml:space="preserve">Наложение повязки при операциях на женских половых органах и органах малого таза A15.20.001  </t>
  </si>
  <si>
    <t xml:space="preserve">Удаление полипа женских половых органов A16.20.084 </t>
  </si>
  <si>
    <t xml:space="preserve">Удаление внутриматочной спирали A11.20.015 </t>
  </si>
  <si>
    <t xml:space="preserve">Удаление внутриматочной спирали (инструментально) A11.20.015 </t>
  </si>
  <si>
    <t xml:space="preserve">Снятие послеоперационных швов (лигатур) A16.30.069 </t>
  </si>
  <si>
    <t xml:space="preserve">Наложение повязки при нарушении целостности кожных покровов A15.01.001 </t>
  </si>
  <si>
    <t xml:space="preserve">Массаж при заболеваниях женских половых органов (1 сеанс) A21.20.001 </t>
  </si>
  <si>
    <t>Массаж при заболеваниях женских половых органов (10 сеансов) A21.20.001</t>
  </si>
  <si>
    <t>Ирригационная анестезия (Лидокаин-спрей) B01.003.004.003</t>
  </si>
  <si>
    <t xml:space="preserve">Вскрытие и дренирование флегмоны (абсцесса) (бартолиновой железы) A16.01.012 </t>
  </si>
  <si>
    <t xml:space="preserve">Вскрытие фурункула (карбункула) A16.01.011 </t>
  </si>
  <si>
    <t xml:space="preserve">Марсупиализация абсцесса или кисты большой железы преддверия влагалища A16.20.091.001 </t>
  </si>
  <si>
    <t xml:space="preserve">Извлечение акушерского разгружающего поддерживающего кольца (пессария) A11.20.042 </t>
  </si>
  <si>
    <t xml:space="preserve">Прием (осмотр, консультация) врача-хирурга первичный B01.057.001 </t>
  </si>
  <si>
    <t xml:space="preserve">Прием (осмотр, консультация) врача-хирурга повторный B01.057.002 </t>
  </si>
  <si>
    <t xml:space="preserve">Удаление атеромы A16.01.016 </t>
  </si>
  <si>
    <t xml:space="preserve">Удаление доброкачественных новообразований кожи A16.01.017 </t>
  </si>
  <si>
    <t xml:space="preserve">Удаление доброкачественных новообразований подкожно-жировой клетчатки A16.01.018 </t>
  </si>
  <si>
    <t>Вскрытие фурункула (карбункула) A16.01.011</t>
  </si>
  <si>
    <t xml:space="preserve">Проводниковая анестезия (при переломе ребер) B01.003.004.002 </t>
  </si>
  <si>
    <t xml:space="preserve">Инфильтрационная анестезия (новокаиновая блокада) B01.003.004.005 </t>
  </si>
  <si>
    <t xml:space="preserve">Удаление доброкачественных новообразований кожи на лице (атеромы, дерматофибромы, липомы, невусы) A16.01.017 </t>
  </si>
  <si>
    <t xml:space="preserve">Удаление ногтевых пластинок A16.01.027 </t>
  </si>
  <si>
    <t xml:space="preserve">Удаление ногтевой пластинки с клиновидной резекцией матрикса A16.01.027.001 </t>
  </si>
  <si>
    <t xml:space="preserve">Аноскопия A03.19.001 </t>
  </si>
  <si>
    <t xml:space="preserve">Околосуставное введение лекарственных препаратов (гормональный препарат) A11.04.006 </t>
  </si>
  <si>
    <t xml:space="preserve">Наложение повязки при гнойных заболеваниях кожи и подкожной клетчатки A15.01.002 </t>
  </si>
  <si>
    <t xml:space="preserve">Наложение повязки при нарушении целостности кожных покровов (перевязка чистая) A15.01.001 </t>
  </si>
  <si>
    <t xml:space="preserve">Пункция синовиальной сумки сустава A11.04.005 </t>
  </si>
  <si>
    <t xml:space="preserve">Пункция щитовидной или паращитовидной железы с целью цитологического исследования A11.22.002 </t>
  </si>
  <si>
    <t xml:space="preserve">Биопсия молочной железы чрескожная с целью цитологического исследования A11.20.010 </t>
  </si>
  <si>
    <t xml:space="preserve">Хирургическая обработка раны или инфицированной ткани A16.01.004 </t>
  </si>
  <si>
    <t xml:space="preserve">Ушивание открытой раны (без кожной пересадки) A16.01.009 </t>
  </si>
  <si>
    <t xml:space="preserve">Эндоваскулярные окклюзирующие операции (склеротерапия единичной вены) A16.12.041 </t>
  </si>
  <si>
    <t xml:space="preserve">Эндоваскулярные окклюзирующие операции (склеротерапия вен) A16.12.041 </t>
  </si>
  <si>
    <t xml:space="preserve">Удаление доброкачественных новообразований кожи методом электрокоагуляции 1 шт. A16.01.017.001 </t>
  </si>
  <si>
    <t xml:space="preserve"> Удаление доброкачественных новообразований кожи методом электрокоагуляции от 2 до 5 шт. A16.01.017.001</t>
  </si>
  <si>
    <t xml:space="preserve">Удаление доброкачественных новообразований кожи методом электрокоагуляции от 6 до 10 шт. A16.01.017.001 </t>
  </si>
  <si>
    <t xml:space="preserve">Иссечение новообразования молочной железы (секторальная резекция молочной железы) A16.20.031 </t>
  </si>
  <si>
    <t xml:space="preserve">Иссечение новообразования молочной железы (эксцизия опухоли молочной железы) A16.20.031 </t>
  </si>
  <si>
    <t xml:space="preserve">Вскрытие гематомы мягких тканей I категории сложности (до 3 см) A16.30.076 </t>
  </si>
  <si>
    <t xml:space="preserve">Вскрытие гематомы мягких тканей II категории сложности (больше 3 см) A16.30.076 </t>
  </si>
  <si>
    <t xml:space="preserve">Пункция гнойного очага A11.01.017 </t>
  </si>
  <si>
    <t xml:space="preserve">Внутрисуставное введение лекарственных препаратов (PRP - терапия 1-го сустава или околосуставного пространства) A11.04.004 </t>
  </si>
  <si>
    <t xml:space="preserve">Внутрисуставное введение лекарственных препаратов гиалуроновой кислоты (Армавискон форте 3 мл) A11.04.004 </t>
  </si>
  <si>
    <t xml:space="preserve">Прием (осмотр, консультация) врача-уролога первичный B01.053.001 </t>
  </si>
  <si>
    <t xml:space="preserve">Прием (осмотр, консультация) врача-уролога повторный B01.053.002 </t>
  </si>
  <si>
    <t xml:space="preserve">Бужирование уретры A16.28.040 </t>
  </si>
  <si>
    <t xml:space="preserve">Сбор секрета простаты A11.21.004 </t>
  </si>
  <si>
    <t xml:space="preserve">Инстилляция мочевого пузыря (без стоимости лекарств) A11.28.008 </t>
  </si>
  <si>
    <t xml:space="preserve">Массаж простаты (5 сеансов) A21.21.001 </t>
  </si>
  <si>
    <t xml:space="preserve">Пластика уздечки крайней плоти A16.21.038 </t>
  </si>
  <si>
    <t xml:space="preserve">Цистоскопия A03.28.001 </t>
  </si>
  <si>
    <t xml:space="preserve">Удаление полипа уретры A16.28.086 </t>
  </si>
  <si>
    <t xml:space="preserve">Пальпация при патологии мужских половых органов (пальцевое исследование предстательной железы) A01.21.003 </t>
  </si>
  <si>
    <t xml:space="preserve">Получение соскоба из уретры (на микрофлору у мужчин) A11.28.006.001 </t>
  </si>
  <si>
    <t xml:space="preserve">Катетеризация мочевого пузыря A11.28.007 </t>
  </si>
  <si>
    <t xml:space="preserve">Получение соскоба из уретры (на ПЦР у мужчин) A11.28.006.001 </t>
  </si>
  <si>
    <t>Прием (осмотр,консультация)врача-офтальмолога первичный В01.029.001</t>
  </si>
  <si>
    <t xml:space="preserve">Прием (осмотр,консультация)врача-офтальмолога повторный В01.029.002 </t>
  </si>
  <si>
    <t xml:space="preserve">Инстилляции лекарственных веществ в конъюнктивальную полость А14.26.002 </t>
  </si>
  <si>
    <t xml:space="preserve">Массаж век медицинский А21.26.001 </t>
  </si>
  <si>
    <t xml:space="preserve">Офтальмоскопия А02.26.003 </t>
  </si>
  <si>
    <t xml:space="preserve">Измерение угла косоглазия А02.26.010 </t>
  </si>
  <si>
    <t xml:space="preserve">Исследование переднего сегмента глаза методом бокового освещения А02.26.001 </t>
  </si>
  <si>
    <t xml:space="preserve">Биомикроскопия глаза А03.26.001 </t>
  </si>
  <si>
    <t xml:space="preserve">Подбор очковой коррекции зрения А23.26.001 </t>
  </si>
  <si>
    <t xml:space="preserve">Определение рефракции с помощью набора пробных линз А02.26.013 </t>
  </si>
  <si>
    <t xml:space="preserve">Тест Ширмера А02.26.020 </t>
  </si>
  <si>
    <t xml:space="preserve">Офтальмотонометрия А02.26.015 </t>
  </si>
  <si>
    <t xml:space="preserve">Удаление инородного тела конъюнктивы А16.26.034 </t>
  </si>
  <si>
    <t xml:space="preserve">Удаление инородного тела роговицы А16.26.051 </t>
  </si>
  <si>
    <t xml:space="preserve">Эпиляция ресниц А16.26.018 </t>
  </si>
  <si>
    <t xml:space="preserve">Экзофтальмометрия А02.26.022 </t>
  </si>
  <si>
    <t xml:space="preserve">Флюоресцеиновая инстилляционная проба А02.26.018 </t>
  </si>
  <si>
    <t xml:space="preserve">Офтальмохромоскопия А03.26.004 </t>
  </si>
  <si>
    <t xml:space="preserve">Осмотр периферии глазного дна с помощью 3-х зеркальной линзы Гольдмана А03.26.003 </t>
  </si>
  <si>
    <t xml:space="preserve">Прием (осмотр, консультация) врача-оториноларинголога первичный B01.028.001 </t>
  </si>
  <si>
    <t xml:space="preserve">Прием (осмотр, консультация) врача-оториноларинголога повторный B01.028.002 </t>
  </si>
  <si>
    <t xml:space="preserve">Анемизация слизистой носа A11.08.020 </t>
  </si>
  <si>
    <t xml:space="preserve">Ирригационная анестезия носового хода (1 половины) B01.003.004.003 </t>
  </si>
  <si>
    <t xml:space="preserve">Эндоларингеальное введение лекарственных препаратов (одно) A11.08.019 </t>
  </si>
  <si>
    <t xml:space="preserve">Внутриносовые блокады A11.08.005 </t>
  </si>
  <si>
    <t xml:space="preserve">Вскрытие гематомы мягких тканей A16.30.076 </t>
  </si>
  <si>
    <t xml:space="preserve">Вскрытие паратонзиллярного абсцесса A16.08.012 </t>
  </si>
  <si>
    <t xml:space="preserve">Введение лекарственных препаратов интраназально (инсуффляция порошком) A14.08.006 </t>
  </si>
  <si>
    <t xml:space="preserve">Исследование органа слуха с помощью камертона A03.25.003 </t>
  </si>
  <si>
    <t xml:space="preserve">Катетеризация слуховой трубы A16.25.036 </t>
  </si>
  <si>
    <t xml:space="preserve">Промывание лакун миндалин (на аппарате Тонзиллор) A16.08.016 </t>
  </si>
  <si>
    <t xml:space="preserve">Заушные блокады с лекарственными препаратами A11.08.007 </t>
  </si>
  <si>
    <t xml:space="preserve">Глоточные блокады с введением лекарственных препаратов A11.08.006 </t>
  </si>
  <si>
    <t xml:space="preserve">Тимпанотомия A16.25.027 </t>
  </si>
  <si>
    <t>Наложение повязки при гнойных заболеваниях кожи и подкожной клетчатки.A15.01.002</t>
  </si>
  <si>
    <t xml:space="preserve">Продувание слуховой трубы (по Политцеру) A16.25.012 </t>
  </si>
  <si>
    <t xml:space="preserve">Промывание среднего уха A11.25.003 </t>
  </si>
  <si>
    <t xml:space="preserve">Промывание надбарабанного пространства среднего уха A11.25.003.001 </t>
  </si>
  <si>
    <t xml:space="preserve">Промывание околоносовых пазух и носа методом вакуумного перемещения A11.08.021.001 </t>
  </si>
  <si>
    <t xml:space="preserve">Промывание лакун миндалин A16.08.016 </t>
  </si>
  <si>
    <t xml:space="preserve">Удаление ушной серы A16.25.007 </t>
  </si>
  <si>
    <t xml:space="preserve">Пункция околоносовых пазух A11.08.004 </t>
  </si>
  <si>
    <t xml:space="preserve">Уход за наружным слуховым проходом A14.25.001 </t>
  </si>
  <si>
    <t xml:space="preserve">Введение лекарственных препаратов в наружный слуховой проход A11.25.002 </t>
  </si>
  <si>
    <t xml:space="preserve">Удаление инородного тела глотки или гортани A16.08.007 </t>
  </si>
  <si>
    <t xml:space="preserve">Удаление поверхностно расположенного инородного тела из миндалины A16.01.001 </t>
  </si>
  <si>
    <t xml:space="preserve">Удаление инородного тела носа A16.08.011 </t>
  </si>
  <si>
    <t xml:space="preserve">Удаление инородного тела из слухового отверстия A16.25.008 </t>
  </si>
  <si>
    <t xml:space="preserve">Ультрафонофорез лекарственный A17.30.034 </t>
  </si>
  <si>
    <t xml:space="preserve">Вскрытие гематомы верхних дыхательных путей A16.08.067 </t>
  </si>
  <si>
    <t xml:space="preserve">Эндоскопическая эндоназальная ревизия полости носа, носоглотки A03.08.004.001 </t>
  </si>
  <si>
    <t xml:space="preserve">Эндоскопическая эндоназальная ревизия полости носа, носоглотки (после операции) A03.08.004.001 </t>
  </si>
  <si>
    <t xml:space="preserve">Видеоотоскопия A02.25.001.001 </t>
  </si>
  <si>
    <t xml:space="preserve">Эпифарингоскопия видеоэндоскопическая A03.08.002.002 </t>
  </si>
  <si>
    <t xml:space="preserve">Видеоларингоскопия A03.08.001.001 </t>
  </si>
  <si>
    <t xml:space="preserve">Инстилляция лекарственных препаратов при заболеваниях верхних дыхательных путей (орошение слизистой носа) A11.08.023 </t>
  </si>
  <si>
    <t xml:space="preserve">Инстилляция лекарственных препаратов при заболеваниях верхних дыхательных путей (орошение слизистой зева) A11.08.023 </t>
  </si>
  <si>
    <t xml:space="preserve">Воздействие ультразвуком при заболеваниях верхних дыхательных путей (озвучивание полости носа аппаратом "Тонзиллор") A22.08.002 </t>
  </si>
  <si>
    <t xml:space="preserve">Инстилляция лекарственных препаратов при заболеваниях верхних дыхательных путей (смазывание слизистой глотки) A11.08.023 </t>
  </si>
  <si>
    <t xml:space="preserve">Инфильтрационная анестезия (1 ампула) B01.003.004.005 </t>
  </si>
  <si>
    <t xml:space="preserve">Местная анестезия кремом «Эмла» до 10 см B01.003.004.001 </t>
  </si>
  <si>
    <t xml:space="preserve">Местная анестезия кремом «Эмла» от 10 до 20 см B01.003.004.001 </t>
  </si>
  <si>
    <t xml:space="preserve">Биопсия кожи A11.01.001 </t>
  </si>
  <si>
    <t xml:space="preserve">Осмотр кожи под увеличением (дерматоскопия) A03.01.001 </t>
  </si>
  <si>
    <t xml:space="preserve">Взятие образца биологического материала из очагов поражения на патологический грибок (ногти, волосы, кожа) A11.01.018 </t>
  </si>
  <si>
    <t xml:space="preserve">Инъекционное введение лекарственных препаратов в очаг поражения кожи A11.01.010 </t>
  </si>
  <si>
    <t xml:space="preserve">Люминесцентная диагностика (осмотр под лампой Вуда) A02.01.006 </t>
  </si>
  <si>
    <t xml:space="preserve">Остановка кровотечения из периферического сосуда с применением гемостатической губки A16.12.020 </t>
  </si>
  <si>
    <t xml:space="preserve">Удаление доброкачественных новообразований кожи методом электрокоагуляции (папиллом, контагиозного моллюска, милиума на туловище, конечностях) до 1 мм (1 единица) A16.01.017.001 </t>
  </si>
  <si>
    <t xml:space="preserve">Удаление доброкачественных новообразований кожи методом электрокоагуляции (папиллом, контагиозного моллюска, милиума на туловище, конечностях) до 3 мм (1 единица) A16.01.017.001 </t>
  </si>
  <si>
    <t xml:space="preserve">Удаление доброкачественных новообразований кожи методом электрокоагуляции (папиллом, контагиозного моллюска, милиума на туловище, конечностях) до 5 мм (1 единица) A16.01.017.001 </t>
  </si>
  <si>
    <t xml:space="preserve">Удаление доброкачественных новообразований кожи методом электрокоагуляции (папиллом, контагиозного моллюска, милиума на лице) A16.01.017.001 </t>
  </si>
  <si>
    <t xml:space="preserve">Удаление доброкачественных новообразований кожи методом электрокоагуляции (папиллом, контагиозного моллюска, милиума на веках) A16.01.017.001 </t>
  </si>
  <si>
    <t xml:space="preserve">Удаление доброкачественных новообразований кожи методом электрокоагуляции (папиллом, контагиозного моллюска, милиума между ресниц) A16.01.017.001 </t>
  </si>
  <si>
    <t xml:space="preserve">Удаление доброкачественных новообразований кожи методом электрокоагуляции (кондилом до 2 мм (1 единица) A16.01.017.001 </t>
  </si>
  <si>
    <t xml:space="preserve">Удаление доброкачественных новообразований кожи методом электрокоагуляции (кондилом до 5 мм (1 единица) A16.01.017.001 </t>
  </si>
  <si>
    <t xml:space="preserve">Удаление доброкачественных новообразований кожи методом электрокоагуляции (кондилом более 5 мм (1 единица) A16.01.017.001 </t>
  </si>
  <si>
    <t xml:space="preserve">Удаление доброкачественных новообразований кожи методом электрокоагуляции (множественных кондилом (1 зона) A16.01.017.001 </t>
  </si>
  <si>
    <t xml:space="preserve">Удаление доброкачественных новообразований кожи методом электрокоагуляции на туловище, конечностях до 1 см A16.01.017.001 </t>
  </si>
  <si>
    <t xml:space="preserve">Удаление атеромы, невуса, гемангиомы, кератомы, бородавки (аппаратное) A16.01.017.001 </t>
  </si>
  <si>
    <t xml:space="preserve">Удаление доброкачественных новообразований кожи методом электрокоагуляции на туловище, конечностях более 1 см A16.01.017.001 </t>
  </si>
  <si>
    <t xml:space="preserve">Удаление доброкачественных новообразований кожи методом электрокоагуляции на лице до 1 см A16.01.017.001 </t>
  </si>
  <si>
    <t xml:space="preserve">Удаление доброкачественных новообразований кожи методом электрокоагуляции на лице более 1 см A16.01.017.001 </t>
  </si>
  <si>
    <t xml:space="preserve">Удаление доброкачественных новообразований кожи методом электрокоагуляции на веке до 5 мм A16.01.017.001 </t>
  </si>
  <si>
    <t xml:space="preserve">Удаление доброкачественных новообразований кожи методом электрокоагуляции на веке более 5 мм A16.01.017.001 </t>
  </si>
  <si>
    <t xml:space="preserve">Удаление ксантелазм век до 5 мм A16.01.037 </t>
  </si>
  <si>
    <t xml:space="preserve">Удаление ксантелазм век от 5 мм до 1 см A16.01.037 </t>
  </si>
  <si>
    <t xml:space="preserve">Удаление ксантелазм век от 1 см до 1,5 см A16.01.037 </t>
  </si>
  <si>
    <t xml:space="preserve">Удаление ксантелазм век более 1,5 см A16.01.037 </t>
  </si>
  <si>
    <t>Прием (осмотр, консультация) врача-рентгенолога первичный по представленным снимкам B01.039.001</t>
  </si>
  <si>
    <t xml:space="preserve">Маммография 1-й молочной железы с A06.30.002 описанием и интерпретацией рентгенографических изображений A06.20.004  </t>
  </si>
  <si>
    <t xml:space="preserve"> Маммография 2-х молочных желез с A06.30.002 описанием и интерпретацией рентгенографических изображений A06.20.004 </t>
  </si>
  <si>
    <t>Рентгенография головки плечевой кости (плечевого сустава (1 снимок) A06.03.027</t>
  </si>
  <si>
    <t xml:space="preserve">Рентгенография головки плечевой кости (плечевого сустава (парная) A06.03.027 </t>
  </si>
  <si>
    <t xml:space="preserve">Рентгенография плечевой костив 2-х проекциях A06.03.028 </t>
  </si>
  <si>
    <t xml:space="preserve">Рентгенография локтевой кости и лучевой кости в 2-х проекциях A06.03.029 </t>
  </si>
  <si>
    <t xml:space="preserve">Рентгенография локтевого сустава в 2-х проекциях A06.04.003 </t>
  </si>
  <si>
    <t xml:space="preserve">Рентгенография лопатки (2 снимка) A06.03.026 </t>
  </si>
  <si>
    <t xml:space="preserve">Рентгенография лучезапястного сустава в 2-х проекциях A06.04.004 </t>
  </si>
  <si>
    <t xml:space="preserve">Рентгенография коленного сустава коленного сустава в 2-х проекциях A06.04.005 </t>
  </si>
  <si>
    <t xml:space="preserve">Рентгенография двух коленных суставов в 2-х проекциях A06.04.005 </t>
  </si>
  <si>
    <t xml:space="preserve">Рентгенография 2-х суставов в прямой проекции (сравнительная) A06.04.005 </t>
  </si>
  <si>
    <t xml:space="preserve">Рентгенография бедренной кости в 2-х проекциях A06.03.043 </t>
  </si>
  <si>
    <t xml:space="preserve">Рентгенография голеностопного сустава в 2-х проекциях A06.04.012 </t>
  </si>
  <si>
    <t xml:space="preserve">Рентгенография двух голеностопных суставов в 2-х проекциях A06.04.012 </t>
  </si>
  <si>
    <t xml:space="preserve">Рентгенография большой берцовой и малой берцовой костей в 2-х проекциях (одна конечность) A06.03.046 </t>
  </si>
  <si>
    <t xml:space="preserve">Рентгенография грудины в 2-х проекциях A06.03.024 </t>
  </si>
  <si>
    <t xml:space="preserve">Рентгенография всего черепа, в одной или более проекциях A06.03.005 </t>
  </si>
  <si>
    <t xml:space="preserve">Рентгенография ключицы (2 снимка) A06.03.022 </t>
  </si>
  <si>
    <t xml:space="preserve">Рентгенография придаточных пазух носа A06.08.003 </t>
  </si>
  <si>
    <t xml:space="preserve">Рентгенография костей лицевого скелета (костей носа в 2-х проекциях) A06.03.056 </t>
  </si>
  <si>
    <t xml:space="preserve">Рентгенография скуловой кости (парная) A06.03.001.002 </t>
  </si>
  <si>
    <t xml:space="preserve">Рентгенография глазниц в 2-х проекциях (прямая и по Ризе) A06.26.001 </t>
  </si>
  <si>
    <t xml:space="preserve">Рентгенография шейного отдела позвоночника в прямой проекции A06.03.010 </t>
  </si>
  <si>
    <t xml:space="preserve">Рентгенография шейного отдела позвоночника в боковой проекции A06.03.010 </t>
  </si>
  <si>
    <t xml:space="preserve">Рентгенография шейного отдела позвоночника в 2-х проекциях A06.03.010 </t>
  </si>
  <si>
    <t xml:space="preserve">Рентгенография грудного отдела позвоночника в прямой проекции A06.03.013 </t>
  </si>
  <si>
    <t xml:space="preserve">Рентгенография грудного отдела позвоночника в 2-х проекциях A06.03.013 </t>
  </si>
  <si>
    <t xml:space="preserve">Рентгенография поясничного отдела позвоночника в прямой проекции A06.03.015 </t>
  </si>
  <si>
    <t xml:space="preserve">Рентгенография поясничного отдела позвоночника в 2-х проекциях A06.03.015 </t>
  </si>
  <si>
    <t>Рентгенография легких цифровая с описанием A06.09.007.002  и  интерпретацией рентгенографических изображений (2 проекции) A06.30.002</t>
  </si>
  <si>
    <t xml:space="preserve">Рентгенография легких цифровая с описанием и A06.30.002 интерпретацией рентгенографических изображений (1 проекция) A06.09.007.002 </t>
  </si>
  <si>
    <t xml:space="preserve">Прицельная рентгенография органов грудной клетки A06.09.007.001 </t>
  </si>
  <si>
    <t xml:space="preserve">Обзорная рентгенография органов брюшной полости A06.30.004.001 </t>
  </si>
  <si>
    <t xml:space="preserve">Рентгенография кисти в 2-х проекциях A06.03.032 </t>
  </si>
  <si>
    <t xml:space="preserve">Рентгенография кистей в прямой проекции (в сравнении) A06.03.032 </t>
  </si>
  <si>
    <t xml:space="preserve">Рентгенография стопы в двух проекциях A06.03.053 </t>
  </si>
  <si>
    <t xml:space="preserve">Рентгенография стоп в одной проекции (сравнение) A06.03.052 </t>
  </si>
  <si>
    <t xml:space="preserve">Рентгенография пальцев фаланговых костей кисти в 2-х проекциях A06.03.034 </t>
  </si>
  <si>
    <t xml:space="preserve">Рентгенография таза A06.03.041 </t>
  </si>
  <si>
    <t xml:space="preserve">Рентгенография крестца и копчика в двух проекциях A06.03.017 </t>
  </si>
  <si>
    <t xml:space="preserve">Рентгенография крестца (крестцово-подвздошных сочленений в 2-х проекциях) A06.03.017.001 </t>
  </si>
  <si>
    <t xml:space="preserve">Рентгенография тазобедренного сустава в двух проекциях A06.04.011 </t>
  </si>
  <si>
    <t xml:space="preserve">Рентгенография тазобедренных суставов прямая A06.04.011 </t>
  </si>
  <si>
    <t>Флюорография легких цифровая A06.09.006.001  с описанием и интерпретацией рентгенографических изображений в одной проекции A06.30.002</t>
  </si>
  <si>
    <t xml:space="preserve">Флюорография легких цифровая с A06.30.002 описанием и интерпретацией рентгенографических изображений в двух проекциях A06.09.006.001 </t>
  </si>
  <si>
    <t xml:space="preserve">Рентгенография височно-нижнечелюстного сустава A06.04.001 </t>
  </si>
  <si>
    <t xml:space="preserve">Рентгенография двух стоп в двух проекциях A06.03.053 </t>
  </si>
  <si>
    <t xml:space="preserve">Рентгенография фаланг пальцев ноги в двух проекциях A06.03.054  </t>
  </si>
  <si>
    <t xml:space="preserve">Ультразвуковое исследование органов малого таза комплексное А04.30.010 </t>
  </si>
  <si>
    <t xml:space="preserve">УЗИ плевральной полости A04.09.001 </t>
  </si>
  <si>
    <t xml:space="preserve">Ультразвуковое исследование органов малого таза комплексное (трансвагинальное и трансабдоминальное) (в течение двух недель) А04.30.010 </t>
  </si>
  <si>
    <t xml:space="preserve">Дуплексное сканирование вен нижних конечностей (две ноги) А04.12.006.002 </t>
  </si>
  <si>
    <t xml:space="preserve">Дуплексное сканирование вен верхних конечностей А04.12.005.002 </t>
  </si>
  <si>
    <t xml:space="preserve">Дуплексное сканирование артерий  верхних конечностей А04.12.005.001 </t>
  </si>
  <si>
    <t xml:space="preserve">Дуплексное сканирование брахиоцефальных артерий с цветным допплеровским картированием кровотока А04.12.005.003 </t>
  </si>
  <si>
    <t xml:space="preserve">Дуплексное сканирование брюшной аорты и ее висцеральных ветвей А04.12.003.001 </t>
  </si>
  <si>
    <t xml:space="preserve">Дуплексное сканирование грудного отдела аорты А04.12.003.001 </t>
  </si>
  <si>
    <t xml:space="preserve">Дуплексное сканирование аорты А04.12.003 </t>
  </si>
  <si>
    <t>Ультразвуковое исследование (УЗИ) вен нижних конечностей (1 нога) - при ампутации второй ноги А04.12.006.002</t>
  </si>
  <si>
    <t>Дуплексное сканирование артерий нижних конечностей (две ноги) А04.12.006.001</t>
  </si>
  <si>
    <t>Дуплексное сканирование вен нижних конечностей (1 нога) - при ампутации второй ноги А04.12.006.001</t>
  </si>
  <si>
    <t>Дуплексное сканирование экстракраниальных отделов брахиоцефальных артерий А04.12.005.005</t>
  </si>
  <si>
    <t xml:space="preserve">УЗИ органов брюшной полости и A04.14.002.001 Ультразвуковое исследование желчного пузыря с определением его сократимости A04.16.001  </t>
  </si>
  <si>
    <t xml:space="preserve">Ультразвуковое исследование желчного пузыря с определением его сократимости A04.14.002.001 </t>
  </si>
  <si>
    <t xml:space="preserve">Ультразвуковое исследование органов мошонки A04.28.003 </t>
  </si>
  <si>
    <t xml:space="preserve">Ультразвуковое исследование мочевого пузыря с определением остаточной мочи A04.28.002.005 </t>
  </si>
  <si>
    <t xml:space="preserve">Ультразвуковое исследование молочных желез A04.20.002 </t>
  </si>
  <si>
    <t xml:space="preserve">Ультразвуковое исследование мягких тканей (одна анатомическая зона) A04.01.001 </t>
  </si>
  <si>
    <t xml:space="preserve">Ультразвуковое исследование слюнных желез A04.07.002 </t>
  </si>
  <si>
    <t xml:space="preserve">Ультразвуковое исследование лимфатических узлов (одна анатомическая зона) A04.06.002 </t>
  </si>
  <si>
    <t xml:space="preserve">Ультразвуковое исследование лимфатических узлов (двух и более анатомических областей) A04.06.002 </t>
  </si>
  <si>
    <t xml:space="preserve">Регистрация электрокардиограммы A05.10.006                                                            Расшифровка, описание и интерпретация электрокардиографических данных A05.10.004 </t>
  </si>
  <si>
    <t xml:space="preserve">Электроэнцефалография A05.23.001 </t>
  </si>
  <si>
    <t xml:space="preserve">Исследование дыхательных объемов с применением лекарственных препаратов А12.09.002.001 </t>
  </si>
  <si>
    <t xml:space="preserve">Холтеровское мониторирование сердечного ритма А05.10.008 </t>
  </si>
  <si>
    <t xml:space="preserve">Ректороманоскопия A03.19.002 </t>
  </si>
  <si>
    <t xml:space="preserve">Определение ДНК хеликобактер пилори (Helicobacter pylori) в биоптатах слизистой желудка методом ПЦР (Экспресс-тестированиеi в процессе выполнения эзофагогастродуоденоскопии) A26.16.004.001 </t>
  </si>
  <si>
    <t xml:space="preserve">Внутривенное введение лекарственных препаратов A11.12.003 </t>
  </si>
  <si>
    <t xml:space="preserve">Внутримышечное введение лекарственных препаратов A11.02.002 </t>
  </si>
  <si>
    <t xml:space="preserve">Подкожное введение лекарственных препаратов A11.01.002 </t>
  </si>
  <si>
    <t xml:space="preserve">Взятие крови из периферической вены в 1 пробирку по месту нахождения Заказчика за 1 процедуру (при одномоментном обследовании 10 человек) A11.12.009 </t>
  </si>
  <si>
    <t xml:space="preserve">Взятие крови из периферической вены в 1 пробирку по месту нахождения Заказчика за 1 процедуру (при одномоментром обследовании от 10 до 19 человек) A11.12.009 </t>
  </si>
  <si>
    <t xml:space="preserve">Взятие крови из периферической вены в 1 пробирку по месту нахождения Заказчика за 1 процедуру (при одномоментном обследовании от 20 человек) A11.12.009 </t>
  </si>
  <si>
    <t xml:space="preserve">Взятие крови из периферической вены в 2 пробирки по месту нахождения Заказчика за 1 процедуру (при одномоментром обследовании 10 человек) A11.12.009  </t>
  </si>
  <si>
    <t xml:space="preserve">Взятие крови из периферической вены в 2 пробирки по месту нахождения Заказчика за 1 процедуру (при одномоментном обследовании от 10 до 19 человек) A11.12.009 </t>
  </si>
  <si>
    <t xml:space="preserve">Взятие крови из периферической вены в 2 пробирки по месту нахождения Заказчика за 1 процедуру (при одномоментном обследовании от 20 человек) A11.12.009 </t>
  </si>
  <si>
    <t xml:space="preserve">Взятие крови из периферической вены в 3 пробирки по месту нахождения Заказчика за 1 процедуру (при одномоментром обследовании 10 человек) A11.12.009 </t>
  </si>
  <si>
    <t xml:space="preserve">Взятие крови из периферической вены в 3 пробирки по месту нахождения Заказчика за 1 процедуру (при одномоментном обследовании от 10 до 19 человек) A11.12.009 </t>
  </si>
  <si>
    <t xml:space="preserve">Взятие крови из периферической вены в 3 пробирки по месту нахождения Заказчика за 1 процедуру (при одномоментном обследовании от 20 человек) A11.12.009 </t>
  </si>
  <si>
    <t xml:space="preserve">Непрерывное внутривенное введение лекарственных препаратов (без учета стоимости лекарственных препаратов) A11.12.003.001 </t>
  </si>
  <si>
    <t xml:space="preserve">Внутривенное введение лекарственных препаратов струйное дополнительное A11.12.003 </t>
  </si>
  <si>
    <t xml:space="preserve">Ежедневный осмотр врачом-терапевтом с наблюдением и уходом среднего и младшего медицинского персонала в отделении стационара (Лечение в условиях дневного стационара терапевтического профиля без учета стоимости медикаментов и услуг других подразделений (за 1 час) B01.047.009 </t>
  </si>
  <si>
    <t xml:space="preserve">Прием (осмотр, консультация) врача-травматолога-ортопеда первичный B01.050.001 </t>
  </si>
  <si>
    <t xml:space="preserve">Прием (осмотр, консультация) врача-травматолога-ортопеда повторный B01.050.002 </t>
  </si>
  <si>
    <t xml:space="preserve">Прием (осмотр, консультация) врача-оториноларинголога первичный (первая, высшая категория) B01.028.001 </t>
  </si>
  <si>
    <t xml:space="preserve">Прием (осмотр, консультация) врача-оториноларинголога повторный (первая, высшая категория) B01.028.002 </t>
  </si>
  <si>
    <t xml:space="preserve">Прием (осмотр, консультация) врача-хирурга (хирурга-эндокринолога) B01.057.001 </t>
  </si>
  <si>
    <t xml:space="preserve">Измерение артериального давления на периферических артериях A02.12.002 </t>
  </si>
  <si>
    <t xml:space="preserve">Определение активности аспартатаминотрансферазы в крови А09.05.041 </t>
  </si>
  <si>
    <t xml:space="preserve">Определение антистрептолизина-О в сыворотке крови А12.06.015 </t>
  </si>
  <si>
    <t xml:space="preserve">Исследование уровня альбумина в крови А09.05.011 </t>
  </si>
  <si>
    <t xml:space="preserve">Исследование уровня общего билирубина в крови А09.05.021 </t>
  </si>
  <si>
    <t>Исследование уровня билирубина связанного (конъюгированного) в крови А09.05.022.001</t>
  </si>
  <si>
    <t xml:space="preserve">Исследование уровня креатинина в моче А09.28.006 
Исследование уровня креатинина в крови А09.05.020
Исследование функции нефронов по клиренсу креатинина (проба Реберга) А12.28.002 </t>
  </si>
  <si>
    <t xml:space="preserve">Определение активности креатинкиназы в крови А09.05.043 
</t>
  </si>
  <si>
    <t xml:space="preserve">Исследование уровня молочной кислоты в крови (Лактат) А09.05.207 </t>
  </si>
  <si>
    <t xml:space="preserve">Исследование уровня мочевины в крови А09.05.017 </t>
  </si>
  <si>
    <t xml:space="preserve">Исследование уровня мочевой кислоты в крови А09.05.018 </t>
  </si>
  <si>
    <t xml:space="preserve">Определение альбумина в моче А09.28.003.001 </t>
  </si>
  <si>
    <t xml:space="preserve">Исследование уровня общего белка в крови А09.05.010 </t>
  </si>
  <si>
    <t xml:space="preserve">Исследование уровня прокальцитонина в крови А09.05.210 </t>
  </si>
  <si>
    <t xml:space="preserve">Определение содержания ревматоидного фактора А12.06.019 </t>
  </si>
  <si>
    <t xml:space="preserve">Исследование уровня тропонинов 1,Т в крови А09.05.193 </t>
  </si>
  <si>
    <t xml:space="preserve">Исследование уровня холесте­рина липопротеинов высокой плотности А09.05.004 </t>
  </si>
  <si>
    <t xml:space="preserve">Исследование уровня холестерина липопротеинов низкой плотности А09.05.029 </t>
  </si>
  <si>
    <t xml:space="preserve">Исследование уровня натрия в крови А09.05.030 
Исследование уровня калия в крови А09.05.031
Исследование уровня хлоридов в крови А09.05.034 </t>
  </si>
  <si>
    <t xml:space="preserve">Исследование уровня общего кальция в крови А09.05.032 </t>
  </si>
  <si>
    <t xml:space="preserve">Исследование уровня ионизированного кальция в крови А09.05.206 </t>
  </si>
  <si>
    <t xml:space="preserve">Исследование уровня неорганического фосфора в крови А09.05.033 </t>
  </si>
  <si>
    <t xml:space="preserve">Исследование уровня железа сыворотки крови А09.05.009 </t>
  </si>
  <si>
    <t xml:space="preserve">Исследование уровня трансферрина сыворотки крови А09.05.008 </t>
  </si>
  <si>
    <t xml:space="preserve">Исследование уровня ферритина в крови А09.05.076 </t>
  </si>
  <si>
    <t>Исследование уровня водородных ионов (pH) крови А09.05.037 
Исследование уровня натрия в крови А09.05.030 
Исследование уровня калия в крови А09.05.031 
Исследование уровня хлоридов в крови А09.05.034 
(Исследование уровня кислотно-щелочного состояния крови с ионограммой)</t>
  </si>
  <si>
    <t xml:space="preserve">Исследование уровня миоглобина в крови А09.05.006 </t>
  </si>
  <si>
    <t xml:space="preserve">Исследование железосвязывающей способности сыворотки А12.05.011 </t>
  </si>
  <si>
    <t xml:space="preserve">Определение антител к вирусу кори в крови А.26.056 </t>
  </si>
  <si>
    <t xml:space="preserve">Исследование углеводов в кале A09.19.012 </t>
  </si>
  <si>
    <t xml:space="preserve">Исследование уровня церулоплазмина в крови A09.05.077 </t>
  </si>
  <si>
    <t xml:space="preserve">Исследование уровня инсулиноподобного ростового фактора I в крови (Соматомедин) A09.05.204 </t>
  </si>
  <si>
    <t xml:space="preserve">Определение международного нормализованного отношения (MHO) А12.30.014 </t>
  </si>
  <si>
    <t xml:space="preserve">Исследование уровня фибриногена в крови А09.05.50 </t>
  </si>
  <si>
    <t xml:space="preserve">Активированное частичное тромбопластиновое время А12.05.039 </t>
  </si>
  <si>
    <t xml:space="preserve">Определение активности антитромбина III в крови А09.05.047 </t>
  </si>
  <si>
    <t xml:space="preserve">Определение основных групп по системе АВО А12.05.005 
Определение антигена D системы Резус (резус-фактор) А12.05.006 
</t>
  </si>
  <si>
    <t xml:space="preserve">Исследование скорости оседания эритроцитов А12.05.001 </t>
  </si>
  <si>
    <t xml:space="preserve">Дифференцированный подсчет лейкоцитов (лейкоцитарная формула) А12.05.121 </t>
  </si>
  <si>
    <t xml:space="preserve">Исследование уровня тромбоцитов в крови А12.05.120 </t>
  </si>
  <si>
    <t xml:space="preserve">Подсчет тромбоцитов по Фонио A12.05.122 </t>
  </si>
  <si>
    <t xml:space="preserve">Исследование уровня глюкозы в моче А09.28.011 
Обнаружение кетоновых тел в моче А09.28.01 </t>
  </si>
  <si>
    <t xml:space="preserve">Исследование мочи методом Зимницкого В03.016.015 </t>
  </si>
  <si>
    <t xml:space="preserve">Исследование мочи методом Нечипоренко В03.016.014 </t>
  </si>
  <si>
    <t xml:space="preserve">Микроскопическое исследование влагалищных мазков (мазок на Gn и микрофлору) А12.20.001 </t>
  </si>
  <si>
    <t xml:space="preserve">Микроскопическое исследование уретрального отделяемого и сока простаты А12.21.003 </t>
  </si>
  <si>
    <t xml:space="preserve">Исследование уровня общего кортизола А09.05.135 </t>
  </si>
  <si>
    <t xml:space="preserve">Исследования уровня N-терминального фрагмента натрийуретического пропептида мозгового  (NT-proBNP) в крови А09.05.256 </t>
  </si>
  <si>
    <t xml:space="preserve">Исследование уровня общего иммуноглобулина Е в крови А09.05.054.001 </t>
  </si>
  <si>
    <t xml:space="preserve">Исследование уровня дегидроэпиандростерона сульфата в крови А09.05.149 </t>
  </si>
  <si>
    <t xml:space="preserve">Исследование уровня лютеинизирующего гормона в сыворотке крови А09.05.131 </t>
  </si>
  <si>
    <t xml:space="preserve">Исследование уровня фолликулостимулирующего гормона в сыворотке крови (ФСГ) А09.05.132 </t>
  </si>
  <si>
    <t xml:space="preserve">Исследование уровня пролактина в крови А09.05.087 </t>
  </si>
  <si>
    <t xml:space="preserve">Исследование уровня общего эстрадиола в крови А09.05.154 </t>
  </si>
  <si>
    <t xml:space="preserve">Исследование уровня прогестерона в крови А09.05.153 </t>
  </si>
  <si>
    <t xml:space="preserve">Копрологическое исследование В03.016.010 </t>
  </si>
  <si>
    <t xml:space="preserve">Микроскопическое исследованиеикала на простейшие А26.19.011 
Микроскопическое исследование кала на яйца и личинки гельминтов А26.19.010 </t>
  </si>
  <si>
    <t xml:space="preserve">Исследование кала на скрытую кровь (ИХА-метод) А09.19.001 </t>
  </si>
  <si>
    <t xml:space="preserve">Микроскопическое исследование отпечатков с поверхности кожи перианальных складок на яйца остриц (Enterobius vermicularis) (Соскоб на энтеробиоз) А26.01.017 </t>
  </si>
  <si>
    <t xml:space="preserve">Исследование уровня общего тестостерона в крови А09.05.078 </t>
  </si>
  <si>
    <t xml:space="preserve">Исследование уровня глобулина, связывающего половые гормоны в крови А09.05.160 </t>
  </si>
  <si>
    <t xml:space="preserve">Исследование уровня тиреотропного гормона в крови А09.05.065 </t>
  </si>
  <si>
    <t xml:space="preserve">Исследование уровня свободного трийодтиронина (СТЗ) в крови А09.05.061 </t>
  </si>
  <si>
    <t xml:space="preserve">Исследование уровня свободного тироксина (СТ4) в крови А09.05.063 </t>
  </si>
  <si>
    <t xml:space="preserve">Исследование уровня антигена аденогенных раков СА 125в крови (онкомаркер яичников) А09.05.202 </t>
  </si>
  <si>
    <t xml:space="preserve">Исследование уровня опухолеассоциированного маркера СА 15-3 в крови (онкомаркер молочной железы) А09.05.231 </t>
  </si>
  <si>
    <t xml:space="preserve">Исследование уровня простатспецифического антигена общего в крови (ПСА общий) А09.05.130 </t>
  </si>
  <si>
    <t xml:space="preserve">Исследование уровня простатспецифического антигена свободного в крови (ПСА свободный) А09.05.130.001 </t>
  </si>
  <si>
    <t xml:space="preserve">Иссдедование  уровня альфа-фетопротеина в сыворотке крови А09.05.089 </t>
  </si>
  <si>
    <t xml:space="preserve">Исследование уровня опухолеассоциированного маркера СА 242 в крови А09.05.232 </t>
  </si>
  <si>
    <t xml:space="preserve">Определение антигена (HBsAg) вируса гепатита В (Hepatitis В virus) в крови А26.06.036 </t>
  </si>
  <si>
    <t xml:space="preserve">Определение антител класса М (Ig М) к вирусу простого герпеса 1 и 2 типов (Herpes symplex virus types 1,2) в крови А26.06.045.003 </t>
  </si>
  <si>
    <t xml:space="preserve">Определение антител класса G (Ig G) к вирусу простого герпеса 1 типа (Herpes symplex virus types 1)в крови А26.06.045.001  
Определение антител класса G (Ig G) к вирусу простого герпеса 2 типа (Herpes symplex virus types 1) в крови А26.06.045.002 </t>
  </si>
  <si>
    <t xml:space="preserve">Определение антител класса G (Ig G) к цитомегаловирусу (Cytomegalovieus) в крови А26.06.022.001 </t>
  </si>
  <si>
    <t xml:space="preserve">Определение антител класса М (Ig М) к цитомегаловирусу (Cytomegalovieus) в крови А26.06.022.002 </t>
  </si>
  <si>
    <t xml:space="preserve">Определение антител класса М (Ig М) к вирусу краснухи (Rubella virus) в крови А26.06.071.002 </t>
  </si>
  <si>
    <t xml:space="preserve">Определение антител класса G (Ig G) к вирусу краснухи (Rubella virus) в крови А26.06.071.001 </t>
  </si>
  <si>
    <t xml:space="preserve">Определение антител класса М (Ig М) к токсоплазме (Toxoplasma gondi) в крови А26.06.081.002 
</t>
  </si>
  <si>
    <t xml:space="preserve">Определение антител класса G (Ig G) к токсоплазме (Toxoplasma gondi) в крови А26.06.081.001 </t>
  </si>
  <si>
    <t xml:space="preserve">Определение антител класса А (Ig А) к хламидии трахоматис (Chlamydia trahomatis) в крови А26.06.018.001 </t>
  </si>
  <si>
    <t xml:space="preserve">Определение антител класса G (Ig G) к хламидии трахоматис (Chlamydia trahomatis) в крови А26.06.015.003 </t>
  </si>
  <si>
    <t xml:space="preserve">Определение антител к бледной трепонеме (Treponema pallidum) иммуноферментным методом (ИФА) в крови А26.06.082.002 </t>
  </si>
  <si>
    <t xml:space="preserve">Определение антител к бледной трепонеме (Treponema pallidum) в реакции пассивной гемагглютинации (РПГА)(качественное и полуколичественное исследование) в сыворотке крови А26.06.082.003 </t>
  </si>
  <si>
    <t xml:space="preserve">Определение антител к бледной трепонеме (Treponema pallidum) в нетрепонемных тестах (RPR, РМП) (качественное и полуколичественное исследование) в сыворотке крови (Микрореакция на сифилис) А26.06.082.001 </t>
  </si>
  <si>
    <t xml:space="preserve">Определение антител класса G  (Ig G) к эхинококку однокамерному в крови А26.06.024 
Определение антител к эхинококку многокамерному (Echinococcus multilocularis) в крови А26.06.025 </t>
  </si>
  <si>
    <t xml:space="preserve">Определение РНК вируса гепатита С (Hepatitis С virus) методом ПЦР, качественное исследование А26.05.019.001 </t>
  </si>
  <si>
    <t xml:space="preserve">Молекулярно-биологическое исследование крови на цитомегаловирус (Cytomegalovirus), [реал-тайм ПЦР] A26.05.017 </t>
  </si>
  <si>
    <t xml:space="preserve">Молекулярно-биологическое исследование влагалищного отделяемого на микроорганизмы-маркеры бактериального вагиноза (Фемофлор 16) A26.20.032 </t>
  </si>
  <si>
    <t xml:space="preserve">Определение ДНК микобактерии туберкулеза (Mycobacterium tuberculosis complex) в крови, методом ПЦР A26.05.047.001 </t>
  </si>
  <si>
    <t xml:space="preserve"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 A26.20.033.001 </t>
  </si>
  <si>
    <t xml:space="preserve"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 A26.20.034.001 </t>
  </si>
  <si>
    <t xml:space="preserve">Определение ДНК Gardnerella vaginalis, Atopobium vaginae, Lactobacillus spp. и общего количества бактерий во влагалищном отделяемом методом ПЦР, количественное исследование A26.20.032.001                                                        Микробиологическое исследование отделяемого женских половых органов на неспорообразующие анаэробные микроорганизмы  A26.20.007 </t>
  </si>
  <si>
    <t xml:space="preserve">Цитологическое исследование микропрепарата тканей щитовидной железы (пунктата щитовидной железы) A08.22.004 </t>
  </si>
  <si>
    <t xml:space="preserve">Цитологическое исследование микропрепарата тканей молочной железы (пунктата молочной железы) A08.20.015  </t>
  </si>
  <si>
    <t xml:space="preserve">Цитологическое исследование микропрепарата пунктатов опухолей, опухолеподобных образований мягких тканей (пунктата мягких тканей, лимфоузлов) A08.30.016 </t>
  </si>
  <si>
    <t xml:space="preserve">Исследование уровня кальцитонина в крови A09.05.119 </t>
  </si>
  <si>
    <t xml:space="preserve">Исследование уровня инсулина плазмы крови A09.05.056 </t>
  </si>
  <si>
    <t xml:space="preserve">Исследование уровня С-пептида в крови A09.05.205 </t>
  </si>
  <si>
    <t xml:space="preserve">Исследование уровня альдостерона в крови A09.05.069 </t>
  </si>
  <si>
    <t xml:space="preserve">Исследование уровня адренокортикотропного гормона в крови (АКТГ) A09.05.067 </t>
  </si>
  <si>
    <t xml:space="preserve">Исследование уровня соматотропного гормона в крови (СТГ) A09.05.066 </t>
  </si>
  <si>
    <t xml:space="preserve">Исследование уровня тиреоглобулина в крови A09.05.117 </t>
  </si>
  <si>
    <t xml:space="preserve">Исследование уровня антимюллерова гормона в крови A09.05.225 </t>
  </si>
  <si>
    <t xml:space="preserve">Исследование уровня лептина в крови A09.05.159 </t>
  </si>
  <si>
    <t>Исследование уровня глобулина, связывающего половые гормоны, в крови A09.05.160</t>
  </si>
  <si>
    <t xml:space="preserve">Определение содержания антинуклеарных антител (Антинуклеарный фактор на клеточной линии НЕр-2 (АНФ) A12.06.057 </t>
  </si>
  <si>
    <t xml:space="preserve">Определение содержания антинуклеарных антител (Антитела к ядерным антигенам  (АNА) A12.06.057 </t>
  </si>
  <si>
    <t xml:space="preserve">Антитела класса IgG к двуспиральной (нативной) ДНК A12.06.057 </t>
  </si>
  <si>
    <t xml:space="preserve">Антинуклеарные антитела (анти-Sm, RNP/Sm, SS-A, SS-B, Scl-70, PM-Scl, PCNA, dsDNA, CENT-B, Jo-1, к гистонам, к нуклеосомам, Ribo P, AMA-M2), иммуноблот A12.06.057 </t>
  </si>
  <si>
    <t xml:space="preserve">Определение содержания антител к кардиолипину в крови (суммарные) A12.06.029 </t>
  </si>
  <si>
    <t xml:space="preserve">Определение содержания антител к цитруллинированному виментину в крови (Антитела к циклическому цитруллиновому пептиду (ACCP, anti-CCP) A12.06.062 </t>
  </si>
  <si>
    <t xml:space="preserve">Микробиологическое (культуральное) исследование отделяемого конъюнктивы на аэробные и факультативно-анаэробные условно-патогенные микроорганизмы А26.26.004 
Определение чувствительности микроорганизмов к антимикробным химиотерапевтическим препаратам А26.30.004 
</t>
  </si>
  <si>
    <t xml:space="preserve">Микробиологическое (культуральное) исследование отделяемого из ушей на аэробные и факультативно-анаэробные микроорганизмы А26.25.001 
Определение чувствительности микроорганизмов к антимикробным химиотерапевтическим препаратам А26.30.004 </t>
  </si>
  <si>
    <t xml:space="preserve">Микроскопическое исследование влагалищных мазков (отделяемого цервикального канала с определением чувствительности к антибиотикам) А12.20.001 </t>
  </si>
  <si>
    <t xml:space="preserve">Определение антител класса М (anti-HAV IgM) к вирусу гепатита А (Hepatitis A virus) в крови A26.06.034.001 </t>
  </si>
  <si>
    <t xml:space="preserve">Обнаружение антител класса G (anti-HAV IgG) к вирусу гепатита А (Hepatitis A virus) в крови A26.06.034.002 </t>
  </si>
  <si>
    <t xml:space="preserve">Определение антител класса G (IgG) к ядерному антигену (NA) вируса Эпштейна-Барр (Epstein-Barr virus) в крови A26.06.031 </t>
  </si>
  <si>
    <t xml:space="preserve">Определение антител класса М (IgM) к капсидному антигену (VCA) вируса Эпштейна-Барр (Epstein - Barr virus) в крови A26.06.029.001 </t>
  </si>
  <si>
    <t xml:space="preserve">Определение антител класса М (IgM) к возбудителям иксодовых клещевых боррелиозов группы Borrelia burgdorferi sensu lato в крови A26.06.011.001 </t>
  </si>
  <si>
    <t xml:space="preserve">Определение антител класса G (IgG) к возбудителям иксодовых клещевых боррелиозов группы Borrelia burgdorferi sensu lato в крови A26.06.011.002 </t>
  </si>
  <si>
    <t xml:space="preserve">Определение антител к возбудителю коклюша (Bordetella pertussis) в крови, IgА A26.06.103 </t>
  </si>
  <si>
    <t xml:space="preserve">Определение антител к возбудителю коклюша (Bordetella pertussis) в крови, IgG A26.06.103 </t>
  </si>
  <si>
    <t xml:space="preserve">Определение соотношения белковых фракций методом электрофореза (белковые фракции) A09.05.014 </t>
  </si>
  <si>
    <t>Определение активности лактатдегидрогеназы в крови A09.05.039</t>
  </si>
  <si>
    <t xml:space="preserve">Определение активности липазы в сыворотке крови A09.05.173 </t>
  </si>
  <si>
    <t xml:space="preserve">Исследование уровня цинка в крови A09.05.274 </t>
  </si>
  <si>
    <t xml:space="preserve">Исследование уровня меди в крови A09.05.273 </t>
  </si>
  <si>
    <t>Исследование уровня общего магния в сыворотке крови A09.05.127</t>
  </si>
  <si>
    <t xml:space="preserve">Исследование уровня эозинофильного катионного белка в крови A09.05.234 </t>
  </si>
  <si>
    <t xml:space="preserve">Исследование уровня гомоцистеина в крови A09.05.214 </t>
  </si>
  <si>
    <t xml:space="preserve">Исследование уровня селена в крови A09.05.276 </t>
  </si>
  <si>
    <t xml:space="preserve">Исследование уровня марганца в крови A09.05.270 </t>
  </si>
  <si>
    <t xml:space="preserve">Исследование уровня белка S-100 в сыворотке крови A09.05.219 </t>
  </si>
  <si>
    <t xml:space="preserve">Определение концентрации Д-димера в крови количественно A09.05.051.001 </t>
  </si>
  <si>
    <t xml:space="preserve">Определение уровня витамина В12 (цианокобаламин) в крови A12.06.060 </t>
  </si>
  <si>
    <t xml:space="preserve">Исследование уровня фолиевой кислоты в сыворотке крови A09.05.080 </t>
  </si>
  <si>
    <t xml:space="preserve">Исследование уровня 25-ОН витамина Д в крови A09.05.235 </t>
  </si>
  <si>
    <t xml:space="preserve">Определение ДНК вируса гепатита В (Hepatitis В virus) в крови методом ПЦР, качественное исследование A26.05.020.001 </t>
  </si>
  <si>
    <t xml:space="preserve">Определение ДНК вируса гепатита В (Hepatitis В virus) в крови методом ПЦР, количественное исследование A26.05.020.002 </t>
  </si>
  <si>
    <t>Жидкостное цитологическое исследование микропрепарата шейки матки А08.20.017.002</t>
  </si>
  <si>
    <t xml:space="preserve">Исследование уровня этанола в моче A09.28.059.001 </t>
  </si>
  <si>
    <t xml:space="preserve">Определение активности панкреатической эластазы-1 в кале A09.19.010 </t>
  </si>
  <si>
    <t xml:space="preserve">Компьютерная томография органов грудной полости (МСКТ) A06.09.005 </t>
  </si>
  <si>
    <t xml:space="preserve">Дерматологический пилинг (Гликолевый пилинг 70% (1 процедура) A16.01.024 </t>
  </si>
  <si>
    <t xml:space="preserve">Дерматологический пилинг (ТСА 25% пилинг поверхностно-срединный (лицо) (1 процедура) A16.01.024 </t>
  </si>
  <si>
    <t xml:space="preserve">Дерматологический пилинг (ТСА 25% пилинг поверхностно-срединный (лицо, шея) (1 процедура) A16.01.024 </t>
  </si>
  <si>
    <t xml:space="preserve">Дерматологический пилинг (ТСА 25% пилинг поверхностно-срединный (лицо, шея, декольте) (1 процедура) A16.01.024 </t>
  </si>
  <si>
    <t xml:space="preserve">Дерматологический пилинг (Миндальный пилинг (противовоспалительный, отбеливающий) A16.01.024 </t>
  </si>
  <si>
    <t xml:space="preserve">Дерматологический пилинг (Химический пилинг с фруктовыми кислотами) A16.01.024 </t>
  </si>
  <si>
    <t xml:space="preserve">Дерматологический пилинг (Химический пилинг с пировиноградной кислотой) A16.01.024 </t>
  </si>
  <si>
    <t xml:space="preserve">Дерматологический пилинг (Ретиноевый (жёлтый) пилинг 5% (Космотерос) A16.01.024 </t>
  </si>
  <si>
    <t xml:space="preserve">Дерматологический пилинг (Пилинг "Жёлтый" 1% (Florylis) A16.01.024 </t>
  </si>
  <si>
    <t xml:space="preserve">Дерматологический пилинг (Всесезонный пилинг PRX-T33) A16.01.024 </t>
  </si>
  <si>
    <t xml:space="preserve">Дерматологический пилинг (Пилинг Florylis) A16.01.024 </t>
  </si>
  <si>
    <t xml:space="preserve">Дерматологический пилинг (Энзимный пилинг) A16.01.024 </t>
  </si>
  <si>
    <t xml:space="preserve">Массаж лица медицинский (Косметический массаж) A21.01.002 </t>
  </si>
  <si>
    <t xml:space="preserve">Микротоковое воздействие при заболеваниях кожи и подкожной клетчатки (микротоковая терапия) A17.01.010 </t>
  </si>
  <si>
    <t xml:space="preserve">Дарсонвализация кожи (лицо) A17.01.007 </t>
  </si>
  <si>
    <t>3.8.5</t>
  </si>
  <si>
    <t xml:space="preserve">Определение ДНК простого герпеса 1 и 2 типов (Herpes symplex virus types 1,2) методом ПЦР в крови, качественное исследование А26.05.035.001 </t>
  </si>
  <si>
    <t>Введение акушерского разгружающего поддерживающего кольца (пессария) A11.20.041</t>
  </si>
  <si>
    <t xml:space="preserve">Исследование уровня иммуноглобулина А в крови A09.05.054.002 </t>
  </si>
  <si>
    <t xml:space="preserve">Исследование уровня иммуноглобулина М в крови A09.05.054.003 </t>
  </si>
  <si>
    <t xml:space="preserve">Исследование уровня иммуноглобулина G в крови A09.05.054.004 </t>
  </si>
  <si>
    <t xml:space="preserve">Исследование уровня циркулирующих иммунных комплексов в крови (ЦИК) A09.05.074 </t>
  </si>
  <si>
    <t>3.8.6</t>
  </si>
  <si>
    <t>Определение кальпротектина в кале A12.19.004</t>
  </si>
  <si>
    <t>3.14.28</t>
  </si>
  <si>
    <t xml:space="preserve">Молекулярно-биологическое исследование влагалищного отделяемого на микроорганизмы-маркеры бактериального вагиноза A26.20.032 </t>
  </si>
  <si>
    <t>Регистрация электрокардиограммы A05.10.006                                                           Расшифровка, описание и интерпретация электрокардиографических данных A05.10.004</t>
  </si>
  <si>
    <t xml:space="preserve">Временное шинирование при заболеваниях пародонта (одно звено системы "Гласпан") A16.07.019 </t>
  </si>
  <si>
    <t>Регистрация электрокардиограммы A05.10.006 на дому                                                          Расшифровка, описание и интерпретация электрокардиографических данных A05.10.004</t>
  </si>
  <si>
    <t xml:space="preserve">Исследование уровня глюкозы в капиллярной крови А09.05.023 </t>
  </si>
  <si>
    <t>1.2.2.76</t>
  </si>
  <si>
    <t xml:space="preserve">УМО Дуплексное сканирование вен нижних конечностей (две ноги) А04.12.006.002 </t>
  </si>
  <si>
    <t xml:space="preserve">Рентгенография стопы с функциональной нагрузкой (на плоскостопие) (2 стопы) A06.03.053.001 </t>
  </si>
  <si>
    <t>3.20.107</t>
  </si>
  <si>
    <t>Витамин В 2 (рибофлавин)</t>
  </si>
  <si>
    <t>3.20.108</t>
  </si>
  <si>
    <t>Витамин В 3 (никотинамид)</t>
  </si>
  <si>
    <t xml:space="preserve">Рентгенография позвоночника с функциональными пробами шейного отдела (4 снимка) A06.03.019 </t>
  </si>
  <si>
    <t xml:space="preserve">Рентгенография позвоночника с функциональными пробами поясничного отдела A06.03.019 </t>
  </si>
  <si>
    <t>Внутрисуставное введение лекарственных препаратов (без стоимости лекарств) A11.04.004</t>
  </si>
  <si>
    <t xml:space="preserve">Внутрисуставное введение лекарственных препаратов с гормональным препаратом 11.04.004 </t>
  </si>
  <si>
    <t xml:space="preserve">Профилактический прием (осмотр, консультация) врача психиатра-нарколога (Наркологическое освидетельствование врачом психиатром-наркологом с проведением  ХТИ) B04.036.002                                                                                   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 B01.045.012 </t>
  </si>
  <si>
    <t>Регистрация электрокардиограммы A05.10.006                                                            Расшифровка, описание и интерпретация электрокардиографических данных A05.10.004</t>
  </si>
  <si>
    <t xml:space="preserve">Определение основных групп по системе АВО А12.05.005                                           Определение антигена D системы Резус (резус-фактор) А12.05.006 </t>
  </si>
  <si>
    <t xml:space="preserve">Профилактический прием (осмотр, консультация) врача психиатра-нарколога (Наркологическое освидетельствование врачом психиатром-наркологом с проведением  ХТИ)  B04.036.002                                                                                  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 B01.045.012 </t>
  </si>
  <si>
    <t>Прием (осмотр, консультация) врача-стоматолога-терапевта первичный (пародонтолога) B01.065.001</t>
  </si>
  <si>
    <t xml:space="preserve">Вакуум-аспирация эндометрия A16.20.079 </t>
  </si>
  <si>
    <t>Гистологическое исследование биопсийного и эндоскопического материала</t>
  </si>
  <si>
    <t>Прием (осмотр, консультация) врача-стоматолога-ортопеда первичный B01.066.001</t>
  </si>
  <si>
    <t xml:space="preserve">НА МЕДИЦИНСКИЕ УСЛУГИ, ОКАЗЫВАЕМЫЕ В ПОЛИКЛИНИКЕ                                                     </t>
  </si>
  <si>
    <t xml:space="preserve">Изготовление зуба пластмассового простого с фиксацией на 4 абатментах системы Locator A23.07.002.004 </t>
  </si>
  <si>
    <t>Передняя тампонада носа A16.08.006.001</t>
  </si>
  <si>
    <t>1.1.1.24</t>
  </si>
  <si>
    <t xml:space="preserve">Прием (осмотр, консультация) врача-гастроэнтеролога первичный B01.004.001 с проведением Ультразвукового исследования органов брюшной полости (комплексное) A04.16.001 </t>
  </si>
  <si>
    <t>Новое</t>
  </si>
  <si>
    <t>Осмотр (консультация) врача ультразвуковой диагностики (на дому) B01.052.001</t>
  </si>
  <si>
    <t xml:space="preserve">Прием (осмотр, консультация) врача-сердечно-сосудистого хирурга первичный B01.043.001 </t>
  </si>
  <si>
    <t xml:space="preserve">Прием (осмотр, консультация) врача-сердечно-сосудистого хирурга повторный B01.043.002 </t>
  </si>
  <si>
    <t xml:space="preserve">Прием (осмотр, консультация) врача-пульмонолога первичный B01.037.001 </t>
  </si>
  <si>
    <t xml:space="preserve">Прием (осмотр, консультация) врача-пульмонолога повторный B01.037.002 </t>
  </si>
  <si>
    <t xml:space="preserve">Прием (осмотр, консультация) врача-колопроктолога первичный B01.018.001 </t>
  </si>
  <si>
    <t xml:space="preserve">Прием (осмотр, консультация) врача-колопроктолога повторный B01.018.002 </t>
  </si>
  <si>
    <t>Прием (осмотр, консультация) врача-онколога первичный (онколог - маммолог (высшая категория) B01.027.001</t>
  </si>
  <si>
    <t xml:space="preserve">Прием (осмотр, консультация) врача-онколога повторный (онколог - маммолог (высшая категория) B01.027.002 </t>
  </si>
  <si>
    <t xml:space="preserve">Прием (осмотр, консультация) врача-травматолога-ортопеда первичный  (первая, высшая категория) B01.050.001 </t>
  </si>
  <si>
    <t xml:space="preserve">Прием (осмотр, консультация) врача-травматолога-ортопеда повторный (первая, высшая категория) B01.050.002 </t>
  </si>
  <si>
    <t xml:space="preserve">Прием (осмотр, консультация) врача-онколога первичный (первая, высшая категория или КМН) B01.027.001 </t>
  </si>
  <si>
    <t xml:space="preserve">Прием (осмотр, консультация) врача-онколога повторный  (первая, высшая категория или КМН) B01.027.002 </t>
  </si>
  <si>
    <t xml:space="preserve">Прием (осмотр, консультация) врача-невролога первичный (первая, высшая категория) B01.023.001 </t>
  </si>
  <si>
    <t xml:space="preserve">Прием (осмотр, консультация) врача-невролога повторный (первая, высшая категория) B01.023.002 </t>
  </si>
  <si>
    <t xml:space="preserve">Прием (осмотр, консультация) врача-уролога первичный (первая, высшая категория) B01.053.001 </t>
  </si>
  <si>
    <t xml:space="preserve">Прием (осмотр, консультация) врача-уролога повторный (первая, высшая категория) B01.053.002 </t>
  </si>
  <si>
    <t xml:space="preserve">Прием (осмотр, консультация) врача-нейрохирурга первичный B01.024.001 </t>
  </si>
  <si>
    <t xml:space="preserve">Прием (осмотр, консультация) врача-нейрохирурга повторный B01.024.002 </t>
  </si>
  <si>
    <t xml:space="preserve">Прием (осмотр, консультация) врача-акушера-гинеколога первичный (первая, высшая категория) B01.001.001 </t>
  </si>
  <si>
    <t xml:space="preserve"> Прием (осмотр, консультация) врача-акушера-гинеколога повторный (первая,высшая категория) B01.001.002</t>
  </si>
  <si>
    <t xml:space="preserve">Прием (осмотр, консультация) врача-кардиолога первичный (УМО) B01.015.001 </t>
  </si>
  <si>
    <t xml:space="preserve">Прием (осмотр, консультация) врача-кардиолога повторный (УМО) B01.015.002 </t>
  </si>
  <si>
    <t>1.1.1.25</t>
  </si>
  <si>
    <t>1.1.1.26</t>
  </si>
  <si>
    <t>Воздействие лазерным низкоинтенсивным излучением на область десен (1 челюсть) A22.07.008</t>
  </si>
  <si>
    <t>4.4.26</t>
  </si>
  <si>
    <t xml:space="preserve">Рентгенография ребра(ребер) A06.03.023 </t>
  </si>
  <si>
    <t>Рентгенография пяточной кости в боковой проекции A06.03.050 (2 пяточные кости)</t>
  </si>
  <si>
    <t xml:space="preserve">Аппликация лекарственного препарата на слизистую оболочку полости рта (1 челюсть) A11.07.022 </t>
  </si>
  <si>
    <t>4.4.27</t>
  </si>
  <si>
    <t xml:space="preserve">Аппликация лекарственного препарата на слизистую оболочку полости рта (1 пародонтальный карман) A11.07.022 </t>
  </si>
  <si>
    <t>4.9.23</t>
  </si>
  <si>
    <t xml:space="preserve">Костная пластика челюстно-лицевой области с использованием аутокостных трансплантатов и/или искусственных имплантов (BioОss, Apatos, Gen-Os 1,0 г) A16.23.042.001 </t>
  </si>
  <si>
    <t>4.9.24</t>
  </si>
  <si>
    <t xml:space="preserve">Синус-лифтинг (костная пластика, остеопластика) закрытого типа A16.07.055 </t>
  </si>
  <si>
    <t>1.1.1.27</t>
  </si>
  <si>
    <t>Прием (осмотр, консультация) врача-терапевта повторный B01.047.002</t>
  </si>
  <si>
    <t>Прием (осмотр, консультация) врача-терапевта специалиста превентивной медицины, нутрициолога первичный B01.047.001</t>
  </si>
  <si>
    <t xml:space="preserve">Вакцинация против кори живой коревой вакциной B04.014.004 в поликлинике B04.014.004 </t>
  </si>
  <si>
    <t xml:space="preserve">Вакцинация против кори живой коревой вакциной B04.014.004 с выездом B04.014.004 </t>
  </si>
  <si>
    <t xml:space="preserve">Внутрисуставное введение лекарственных препаратов гиалуроновой кислоты (Армавискон плюс 2 мл) A11.04.004 </t>
  </si>
  <si>
    <t>1.1.4.97</t>
  </si>
  <si>
    <t>Вскрытие и дренирование флегмоны (абсцесса) А16.01.012</t>
  </si>
  <si>
    <t>Инстилляция лекарственных веществ в конъюнктивную полость A14.26.002 (ускоренная циклоплегия)</t>
  </si>
  <si>
    <t>1.1.6.63</t>
  </si>
  <si>
    <t>Кератопахометрия A03.26.011</t>
  </si>
  <si>
    <t>1.1.6.64</t>
  </si>
  <si>
    <t>Исследование подвижности глаза A02.26.028</t>
  </si>
  <si>
    <t>1.1.6.65</t>
  </si>
  <si>
    <t>Получение мазка содержимого конъюнктивальной полости и слезоотводящих путей A11.26.009</t>
  </si>
  <si>
    <t>1.1.6.66</t>
  </si>
  <si>
    <t>Массаж простаты (1 сеанс) A21.21.001</t>
  </si>
  <si>
    <t xml:space="preserve">Ирригационная анестезия миндалины B01.003.004.003 </t>
  </si>
  <si>
    <t>Ирригационная анестезия наружного слухового прохода B01.003.004.003</t>
  </si>
  <si>
    <t>Парацентез A11.30.001</t>
  </si>
  <si>
    <t>1.1.7.82</t>
  </si>
  <si>
    <t xml:space="preserve">Вскрытие и дренирование флегмоны (абсцесса) A16.01.012 </t>
  </si>
  <si>
    <t xml:space="preserve">Инстилляция лекарственных препаратов при заболеваниях верхних дыхательных путей A11.08.023 </t>
  </si>
  <si>
    <t xml:space="preserve">Вскрытие и дренирование абсцесса глотки A16.08.065 </t>
  </si>
  <si>
    <t xml:space="preserve">Воздействие ультразвуком при заболеваниях верхних дыхательных путей (озвучивание аденоидных вегетаций и глотки) A22.08.002 </t>
  </si>
  <si>
    <t xml:space="preserve">Инстилляция лекарственных препаратов при заболеваниях верхних дыхательных путей (аппарат «Тонзиллор») A11.08.023 </t>
  </si>
  <si>
    <t>1.1.7.83</t>
  </si>
  <si>
    <t>Промывание лакун миндалин (на аппарате Тонзиллор) A16.08.016 курс из 5 процедур</t>
  </si>
  <si>
    <t>новое, без ДМС</t>
  </si>
  <si>
    <t>Ультразвуковое исследование предстательной железы (трансабдоминально) A04.28.002.005</t>
  </si>
  <si>
    <t xml:space="preserve">Ультразвуковое исследование предстательной железы (трансабдоминально)  A04.28.002.005  и Ультразвуковое исследование мочевого пузыря с определением остаточной мочи A04.28.002.005 </t>
  </si>
  <si>
    <t>1.2.2.77</t>
  </si>
  <si>
    <t>Ультразвуковое исследование предстательной железы трансректальное (ТРУЗИ) A04.21.001.001</t>
  </si>
  <si>
    <t>1.2.2.78</t>
  </si>
  <si>
    <t>Ультразвуковое исследование предстательной железы трансабдоминальное A04.21.001  Ультразвуковое исследование предстательной железы трансректальное A04.21.001.001 Ультразвуковое исследование мочевого пузыря с определением остаточной мочи A04.28.002.005</t>
  </si>
  <si>
    <t>УЗИ суставов:</t>
  </si>
  <si>
    <t>1.2.2.79</t>
  </si>
  <si>
    <t>1.2.2.80</t>
  </si>
  <si>
    <t>1.1.6.67</t>
  </si>
  <si>
    <t>1.1.6.68</t>
  </si>
  <si>
    <t>1.1.6.69</t>
  </si>
  <si>
    <t>Инъекционное введение лекарственных препаратов в очаг поражения кожи (холязион) A11.01.010 (без учета стоимости препарата</t>
  </si>
  <si>
    <t>Определение характера зрения, гетерофории (исследование бинокулярного зрения)</t>
  </si>
  <si>
    <t>Иссечение обызвествленной мейбомиевой железы A16.26.015</t>
  </si>
  <si>
    <t>Ультразвуковое исследование сустава (1 крупного сустава) A04.04.001</t>
  </si>
  <si>
    <t>Ультразвуковое исследование сустава (двух симметричных крупных суставов) A04.04.001</t>
  </si>
  <si>
    <t>Биомикроскопия глаза А03.26.001</t>
  </si>
  <si>
    <t>Офтальмотонометрия А02.26.015</t>
  </si>
  <si>
    <t>Исследование неспровоцированных дыхательных объемов и потоков (спирография) А12.09.001</t>
  </si>
  <si>
    <t xml:space="preserve">Определение уровня /активности изоферментов креатинкиназы в крови (креатинфосфокиназа-МВ) А09.05.177 </t>
  </si>
  <si>
    <t>3.1.55</t>
  </si>
  <si>
    <t>Аполипопротеин В</t>
  </si>
  <si>
    <t xml:space="preserve">Исследование уровня С-реактивного белка (кардио, ультрачувствительный) А09.05.009 </t>
  </si>
  <si>
    <t>Определение ДНК хеликобактер пилори (Helicobacter pylori) в образцах фекалий методом ПЦР A26.19.020</t>
  </si>
  <si>
    <t xml:space="preserve">Исследование уровня 17-гидроксипрогестерона в крови А09.05.139 </t>
  </si>
  <si>
    <t>Общий бета-ХГЧ (диагностика беременности) A09.05.090</t>
  </si>
  <si>
    <t>HE4 (Белок 4 эпидидимиса человека, Human Epididymis Protein 4) A09.05.300</t>
  </si>
  <si>
    <t>Определение антител к возбудителю описторхоза (Opisthorchis felineus) в крови А26.06.062 (антитела класса IgG к антигенам кошачьей двуустки, Opisthorchis felineus)</t>
  </si>
  <si>
    <t>Определение антител к токсокаре собак (Toxocara canis) в крови А26.06.080  (Toxocara canis (p3), IgE)</t>
  </si>
  <si>
    <t>Определение антител к аскаридам (Ascaris lumbricoides) А26.06.121 (Anti-Ascaris lumbricoides IgG)</t>
  </si>
  <si>
    <t>Определение антител классов А, М, G(Ig M, Ig A, Ig G) к лямблиям в крови А26.06.032 (анти-Lamblia intestinalis IgA, IgM, IgG суммарные; anti-Giardia Lamblia IgA, IgM, IgG total)</t>
  </si>
  <si>
    <t>Определение РНК вируса гепатита С (Hepatitis С virus) методом ПЦР, количественное исследование (HCV) А26.05.019.002 [вирусная нагрузка] (HCV Viral Load, Hepatitis C Virus RNA (Quantitative test))</t>
  </si>
  <si>
    <t>Определение генотипа вируса гепатита С (Hepatitis С virus) А26.05.019.003 (HCV-RNA, genotyping)</t>
  </si>
  <si>
    <t xml:space="preserve">Молекулярно-биологическое исследование влагалищного отделяемого на вирус папилломы человека (Papilloma virus)  с определением типа  (16, 18, 31, 33, 35, 39, 45, 51, 52, 56, 58, 59, 66, 68) + КВМ в соскобе эпителиальных клеток урогенитального тракта, количественный A26.20.012 </t>
  </si>
  <si>
    <t>Молекулярно-биологическое исследование крови на вирус Эпштейна-Барра (Epstein Ban-Virus) А26.05.011 (в сыворотке крови)</t>
  </si>
  <si>
    <t>Посев на золотистый стафилококк (Staphylococcus aureus)</t>
  </si>
  <si>
    <t>Микробиологическое (культуральное) исследование слизи и пленок с миндалин на палочку дифтерии (Corinebacterium diphtheriae) (из зева и носа) A26.08.001 Посев на дифтерийную палочку (Corynebacterium diphtheria)</t>
  </si>
  <si>
    <t>3.20.122</t>
  </si>
  <si>
    <t>Индекс инсулинорезистентности HOMA и Caro (расчет на основании показателей глюкозы и инсулина крови)</t>
  </si>
  <si>
    <t>Эхокардиография А04.10.002 (УМО)</t>
  </si>
  <si>
    <t>1.1.4.98</t>
  </si>
  <si>
    <t xml:space="preserve">Удаление полипа толстой кишки (1 единица) A16.18.019 </t>
  </si>
  <si>
    <t>Паратиреоидный гормон (Паратгормон) A09.05.058</t>
  </si>
  <si>
    <t>3.20.123</t>
  </si>
  <si>
    <t>1.1.4.99</t>
  </si>
  <si>
    <t>1.1.4.100</t>
  </si>
  <si>
    <t>1.1.4.101</t>
  </si>
  <si>
    <t xml:space="preserve">Внутримышечное введение лекарственных препаратов (блокада сфинктера) A11.02.002 </t>
  </si>
  <si>
    <t>1.1.4.102</t>
  </si>
  <si>
    <t xml:space="preserve">Внутримышечное введение лекарственных препаратов (лечение анальных трещин препаратом ботулотоксина) A11.02.002 (без учета стоимости препарата) </t>
  </si>
  <si>
    <t xml:space="preserve">Внутримышечное введение лекарственных препаратов (лечение анальных трещин препаратом ботулотоксина) A11.02.002  (с учетом стоимости препарата 50 ед.) </t>
  </si>
  <si>
    <t xml:space="preserve">Внутримышечное введение лекарственных препаратов (лечение анальных трещин препаратом ботулотоксина) A11.02.002  (с учетом стоимости препарата 100 ед.) </t>
  </si>
  <si>
    <t>1.1.4.103</t>
  </si>
  <si>
    <t>1.1.4.104</t>
  </si>
  <si>
    <t>1.1.4.105</t>
  </si>
  <si>
    <t>Склеротерапия геморроидальных узлов (единичного геморроидального узла) A16.19.013.001</t>
  </si>
  <si>
    <t>Склеротерапия геморроидальных узлов (двух геморроидальных узлов) A16.19.013.001</t>
  </si>
  <si>
    <t>Склеротерапия геморроидальных узлов (трех геморроидальных узлов) A16.19.013.001</t>
  </si>
  <si>
    <t>Лигирование геморроидальных узлов A16.19.013.002</t>
  </si>
  <si>
    <t>1.1.4.106</t>
  </si>
  <si>
    <t>1.1.4.107</t>
  </si>
  <si>
    <t>1.1.4.108</t>
  </si>
  <si>
    <t>Подкожное введение лекарственных препаратов  (введение метиленового синего в ткани перианальной области) A11.01.002</t>
  </si>
  <si>
    <t>Биопсия ануса и перианальной области A11.19.003</t>
  </si>
  <si>
    <t>1.1.4.109</t>
  </si>
  <si>
    <t>Удаление полипа анального канала и прямой кишки (трансанальная полипэктомия) A16.19.017</t>
  </si>
  <si>
    <t>Иссечение гипертрофированных анальных сосочков A16.19.046</t>
  </si>
  <si>
    <t>1.1.4.110</t>
  </si>
  <si>
    <t>Удаление инородного тела прямой кишки без разреза A16.19.018</t>
  </si>
  <si>
    <t>1.1.4.111</t>
  </si>
  <si>
    <t>Антитела к вирусу клещевого энцефалита IgG (количественно)</t>
  </si>
  <si>
    <t>Антитела к вирусу клещевого энцефалита IgM (количественно)</t>
  </si>
  <si>
    <t>Дуплексное сканирование интракраниальных отделов брахиоцефальных артерий A04.12.005.006</t>
  </si>
  <si>
    <t>3.1.56</t>
  </si>
  <si>
    <t>Индекс атерогенности (расчет на основании показателей общего холестерина и ЛПВП крови)</t>
  </si>
  <si>
    <t>Оценка риска рака яичников по алгоритму ROMA (CA-125, HE4, ROMA – расчетный тест) B03.027.017</t>
  </si>
  <si>
    <t>Генетический риск тромбозов (F2 (7161), F5 (7171), MTHFR (7211 и 7571), MTRR (7591), MTR (7581)</t>
  </si>
  <si>
    <t xml:space="preserve">Определение HLA-B27 A12.05.010 </t>
  </si>
  <si>
    <t>1.1.4.112</t>
  </si>
  <si>
    <t xml:space="preserve">Инфильтрационная анестезия (новокаиновая блокада) параректальной клетчатки и/или пресакрального сплетения B01.003.004.005 </t>
  </si>
  <si>
    <t xml:space="preserve">Исследование уровня ракового эмбрионального антигена в крови (РЭА) А09.05.195 </t>
  </si>
  <si>
    <t>3.12.31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</si>
  <si>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 A26.20.009.002</t>
  </si>
  <si>
    <t>3.12.32</t>
  </si>
  <si>
    <t>Определение ДНК возбудителей инфекции передаваемые половым путем (Neisseria gonorrhoeae, Trichomonas vaginalis, Chlamydia trachomatis, Mycoplasma genitalium) в отделяемом из уретры методом ПЦР A26.21.036.001</t>
  </si>
  <si>
    <t>3.12.33</t>
  </si>
  <si>
    <t>Молекулярно-биологическое исследование отделяемого из уретры на уреаплазмы (Ureaplasma spp.) A26.21.033</t>
  </si>
  <si>
    <t>3.12.34</t>
  </si>
  <si>
    <t>Молекулярно-биологическое исследование отделяемого из уретры на вирус папилломы человека (Papilloma virus) А26.21.008</t>
  </si>
  <si>
    <t>3.12.35</t>
  </si>
  <si>
    <t>Определение ДНК 16 и 18 типов вирусов папилломы человека (Papilloma virus) высокого канцерогенного риска в отделяемом из влагалища методом ПЦР, количественное исследование А26.20.012.006</t>
  </si>
  <si>
    <t xml:space="preserve">  ООО "НЕФТЯНИК-МЕД»       в 2025 году</t>
  </si>
  <si>
    <t xml:space="preserve">Изготовление зуба пластмассового простого с фиксацией на 6 абатментах системы Locator A23.07.002.004 </t>
  </si>
  <si>
    <t>Пункция синовиальной сумки сустава A11.04.005 с введением медикаментов (без стоимости медикаментов)</t>
  </si>
  <si>
    <t>Прочее</t>
  </si>
  <si>
    <t>1.1.4.113</t>
  </si>
  <si>
    <t>Тромбэктомия геморроидальных узлов A16.19.044</t>
  </si>
  <si>
    <t>код</t>
  </si>
  <si>
    <t>Стоимость, руб.</t>
  </si>
  <si>
    <t>Прием (осмотр, консультация) врача-кардиолога первичный ( Оценка суммарного сердечно-сосудистого риска SCORE с заполнением международной таблицы оценки сердечно-сосудистого риска SCORE)</t>
  </si>
  <si>
    <t>1.3.3.41</t>
  </si>
  <si>
    <t>Эхокардиография</t>
  </si>
  <si>
    <t>1.3.3.42</t>
  </si>
  <si>
    <t>Дуплексное сканирование экстракраниальных отделов брахиоцефальных артерий</t>
  </si>
  <si>
    <t>1.3.3.43</t>
  </si>
  <si>
    <t>Дуплексное сканирование вен нижних конечностей (две ноги)</t>
  </si>
  <si>
    <t>1.3.3.44</t>
  </si>
  <si>
    <t>Дуплексное сканирование артерий нижних конечностей (две ноги)</t>
  </si>
  <si>
    <t>1.3.3.45</t>
  </si>
  <si>
    <t>Дуплексное сканирование брюшной аорты и ее висцеральных ветвей</t>
  </si>
  <si>
    <t>1.3.3.46</t>
  </si>
  <si>
    <t>Дуплексное сканирование грудного отдела аорты</t>
  </si>
  <si>
    <t>1.3.3.47</t>
  </si>
  <si>
    <t>Исследование уровня холестерина в крови</t>
  </si>
  <si>
    <t>1.3.3.48</t>
  </si>
  <si>
    <t>Углубленный медицинский осмотр ЕВРАКОР</t>
  </si>
  <si>
    <t xml:space="preserve">Прейскурант на проведение </t>
  </si>
  <si>
    <t>медицинского обследования иностранных граждан</t>
  </si>
  <si>
    <t>Наименование услуг</t>
  </si>
  <si>
    <t xml:space="preserve">прием врача дерматовенеролога </t>
  </si>
  <si>
    <t>прием врача нарколога с тестированием</t>
  </si>
  <si>
    <t>прием врача фтизиатра</t>
  </si>
  <si>
    <t>прием врача инфекциониста</t>
  </si>
  <si>
    <t xml:space="preserve">флюорография грудной клетки </t>
  </si>
  <si>
    <t>Микрореакция на сифилис</t>
  </si>
  <si>
    <t>Антитела к бледной трепонеме (Treponema pallidum), Ig G</t>
  </si>
  <si>
    <t>Антитела к бледной трепонеме (Treponema pallidum), методом РПГА</t>
  </si>
  <si>
    <t xml:space="preserve">суммарное определение антител классов М, G к вирусу иммунодефицита человека </t>
  </si>
  <si>
    <t>экспресс-тестирование мочи на наличие наркотических веществ в организме</t>
  </si>
  <si>
    <t>Итого стоимость обследования (мужчина, женщина)</t>
  </si>
  <si>
    <t>код в программе</t>
  </si>
  <si>
    <t>оформление медицинского заключения дубликат нарколога</t>
  </si>
  <si>
    <t>дубликат сертификата ВИЧ</t>
  </si>
  <si>
    <t>оформление медицинского заключения дубликат (наша справка)</t>
  </si>
  <si>
    <t>Извлечение инородного тела из корневого канала A16.03.014</t>
  </si>
  <si>
    <t>Изготовление базиса бюгельного протеза с пластмассовыми зубами (базис пластмассовый) A23.07.002.014</t>
  </si>
  <si>
    <t>Изготовление кламмера гнутого из стальной проволоки A23.07.002.010</t>
  </si>
  <si>
    <t>Изготовление литого опорно-удерживающего кламмера (с варкой в базис) A23.07.002.019</t>
  </si>
  <si>
    <t>Изоляция торуса A23.07.002.011</t>
  </si>
  <si>
    <t>Изготовление дентоальвеолярного и десневого кламмеров A23.07.002.019</t>
  </si>
  <si>
    <t>Изготовление воскового шаблона с прикусными валиками A23.07.002.044</t>
  </si>
  <si>
    <t>Изготовление литого базиса с прикусными валиками A23.07.002.017</t>
  </si>
  <si>
    <t>Починка перелома базиса самотвердеющей пластмассой A23.07.002.037</t>
  </si>
  <si>
    <t>Починка двух переломов базиса самотвердеющей пластмассой А23.07.002.038</t>
  </si>
  <si>
    <t>Приварка кламмера (установка и перенос одного кламмера) A23.07.002.035</t>
  </si>
  <si>
    <t>Приварка кламмера (установка и перенос двух кламмеров) A23.07.002.035</t>
  </si>
  <si>
    <t>Изготовление литого опорно-удерживающего кламмера (Шаровидный аттачмент прямой (система Any-one) A23.07.002.020</t>
  </si>
  <si>
    <t>Изготовление литого опорно-удерживающего кламмера (Шаровидный аттачмент угловой (система Any-one) A23.07.002.020</t>
  </si>
  <si>
    <t>Услуги по изготовлению ортопедической конструкции стоматологической (коронка металлокерамическая на основе сплавов неблагородных металлов одиночная) A23.07.002</t>
  </si>
  <si>
    <t>Услуги по изготовлению ортопедической конструкции стоматологической (коронка металлокерамическая на основе сплавов неблагородных металлов в мостовидном протезе)</t>
  </si>
</sst>
</file>

<file path=xl/styles.xml><?xml version="1.0" encoding="utf-8"?>
<styleSheet xmlns="http://schemas.openxmlformats.org/spreadsheetml/2006/main">
  <numFmts count="2">
    <numFmt numFmtId="164" formatCode="_-* #,##0\ [$₽-419]_-;\-* #,##0\ [$₽-419]_-;_-* &quot;-&quot;??\ [$₽-419]_-;_-@_-"/>
    <numFmt numFmtId="165" formatCode="#,##0_ ;\-#,##0\ 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9"/>
      <name val="Arial"/>
      <family val="2"/>
      <charset val="204"/>
    </font>
    <font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2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/>
    <xf numFmtId="0" fontId="1" fillId="2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vertical="center"/>
    </xf>
    <xf numFmtId="0" fontId="0" fillId="4" borderId="0" xfId="0" applyFill="1"/>
    <xf numFmtId="0" fontId="1" fillId="4" borderId="1" xfId="0" applyFont="1" applyFill="1" applyBorder="1" applyAlignment="1">
      <alignment horizontal="left" vertical="center" wrapText="1"/>
    </xf>
    <xf numFmtId="0" fontId="2" fillId="4" borderId="0" xfId="0" applyFont="1" applyFill="1"/>
    <xf numFmtId="0" fontId="5" fillId="3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4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1" fillId="4" borderId="1" xfId="1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wrapText="1"/>
    </xf>
    <xf numFmtId="165" fontId="1" fillId="0" borderId="2" xfId="0" applyNumberFormat="1" applyFont="1" applyFill="1" applyBorder="1" applyAlignment="1">
      <alignment horizontal="right" vertical="center" wrapText="1"/>
    </xf>
    <xf numFmtId="49" fontId="1" fillId="0" borderId="3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165" fontId="4" fillId="6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4" fillId="5" borderId="1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horizontal="right" vertical="center" wrapText="1"/>
    </xf>
    <xf numFmtId="49" fontId="4" fillId="0" borderId="1" xfId="2" applyNumberFormat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vertical="center" wrapText="1"/>
    </xf>
    <xf numFmtId="0" fontId="4" fillId="4" borderId="1" xfId="2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49" fontId="4" fillId="4" borderId="1" xfId="2" applyNumberFormat="1" applyFont="1" applyFill="1" applyBorder="1" applyAlignment="1">
      <alignment vertical="center" wrapText="1"/>
    </xf>
    <xf numFmtId="3" fontId="4" fillId="4" borderId="1" xfId="2" applyNumberFormat="1" applyFont="1" applyFill="1" applyBorder="1" applyAlignment="1">
      <alignment horizontal="right" vertical="center" wrapText="1"/>
    </xf>
    <xf numFmtId="0" fontId="4" fillId="7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righ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/>
    <xf numFmtId="0" fontId="4" fillId="4" borderId="5" xfId="2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165" fontId="1" fillId="6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165" fontId="4" fillId="6" borderId="1" xfId="0" applyNumberFormat="1" applyFont="1" applyFill="1" applyBorder="1" applyAlignment="1">
      <alignment horizontal="righ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0" fillId="6" borderId="1" xfId="0" applyFill="1" applyBorder="1"/>
    <xf numFmtId="0" fontId="8" fillId="4" borderId="1" xfId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left" vertical="center" wrapText="1"/>
    </xf>
    <xf numFmtId="165" fontId="1" fillId="6" borderId="1" xfId="0" applyNumberFormat="1" applyFont="1" applyFill="1" applyBorder="1" applyAlignment="1">
      <alignment horizontal="right" vertical="center" wrapText="1"/>
    </xf>
    <xf numFmtId="3" fontId="4" fillId="6" borderId="1" xfId="2" applyNumberFormat="1" applyFont="1" applyFill="1" applyBorder="1" applyAlignment="1">
      <alignment horizontal="right" vertical="center" wrapText="1"/>
    </xf>
    <xf numFmtId="165" fontId="3" fillId="6" borderId="1" xfId="0" applyNumberFormat="1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 wrapText="1"/>
    </xf>
    <xf numFmtId="0" fontId="4" fillId="6" borderId="1" xfId="2" applyFont="1" applyFill="1" applyBorder="1" applyAlignment="1">
      <alignment vertical="top" wrapText="1"/>
    </xf>
    <xf numFmtId="49" fontId="4" fillId="6" borderId="1" xfId="2" applyNumberFormat="1" applyFont="1" applyFill="1" applyBorder="1" applyAlignment="1">
      <alignment vertical="center" wrapText="1"/>
    </xf>
    <xf numFmtId="0" fontId="4" fillId="6" borderId="1" xfId="2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9" xfId="0" applyFont="1" applyBorder="1" applyAlignment="1">
      <alignment horizontal="right"/>
    </xf>
    <xf numFmtId="0" fontId="14" fillId="0" borderId="0" xfId="1" applyFont="1" applyFill="1" applyAlignment="1">
      <alignment wrapText="1"/>
    </xf>
    <xf numFmtId="0" fontId="15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16" fillId="0" borderId="0" xfId="1" applyFont="1" applyFill="1" applyAlignment="1">
      <alignment horizont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wrapText="1"/>
    </xf>
    <xf numFmtId="0" fontId="16" fillId="0" borderId="1" xfId="1" applyFont="1" applyFill="1" applyBorder="1" applyAlignment="1">
      <alignment horizontal="center"/>
    </xf>
    <xf numFmtId="0" fontId="16" fillId="9" borderId="1" xfId="1" applyFont="1" applyFill="1" applyBorder="1" applyAlignment="1"/>
    <xf numFmtId="3" fontId="16" fillId="0" borderId="1" xfId="1" applyNumberFormat="1" applyFont="1" applyFill="1" applyBorder="1" applyAlignment="1">
      <alignment horizontal="center"/>
    </xf>
    <xf numFmtId="0" fontId="16" fillId="0" borderId="1" xfId="1" applyFont="1" applyFill="1" applyBorder="1" applyAlignment="1">
      <alignment wrapText="1"/>
    </xf>
    <xf numFmtId="0" fontId="16" fillId="9" borderId="1" xfId="1" applyFont="1" applyFill="1" applyBorder="1" applyAlignment="1">
      <alignment wrapText="1"/>
    </xf>
    <xf numFmtId="0" fontId="14" fillId="0" borderId="1" xfId="1" applyFont="1" applyFill="1" applyBorder="1"/>
    <xf numFmtId="0" fontId="14" fillId="0" borderId="1" xfId="1" applyFont="1" applyFill="1" applyBorder="1" applyAlignment="1">
      <alignment wrapText="1"/>
    </xf>
    <xf numFmtId="3" fontId="14" fillId="0" borderId="1" xfId="1" applyNumberFormat="1" applyFont="1" applyFill="1" applyBorder="1" applyAlignment="1">
      <alignment horizontal="center"/>
    </xf>
    <xf numFmtId="3" fontId="0" fillId="0" borderId="0" xfId="0" applyNumberFormat="1"/>
    <xf numFmtId="0" fontId="0" fillId="9" borderId="1" xfId="0" applyFill="1" applyBorder="1"/>
    <xf numFmtId="0" fontId="7" fillId="4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4" fillId="7" borderId="1" xfId="2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4" fillId="5" borderId="1" xfId="2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Обследование иност.граждан 2014" xfId="1"/>
    <cellStyle name="Обычный_Прейскурант_МСЧ Нефтяник_КДЛ_2018_21.0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vitro.ru/analizes/for-doctors/tyumen/3063/60569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49"/>
  <sheetViews>
    <sheetView tabSelected="1" topLeftCell="A139" zoomScaleNormal="100" workbookViewId="0">
      <selection activeCell="B145" sqref="B145"/>
    </sheetView>
  </sheetViews>
  <sheetFormatPr defaultColWidth="9.140625" defaultRowHeight="12.75"/>
  <cols>
    <col min="1" max="1" width="9.28515625" style="84" customWidth="1"/>
    <col min="2" max="2" width="75.5703125" style="85" customWidth="1"/>
    <col min="3" max="3" width="13.140625" style="86" customWidth="1"/>
    <col min="4" max="5" width="18.42578125" style="1" customWidth="1"/>
    <col min="6" max="8" width="9.140625" style="1"/>
    <col min="9" max="9" width="15.140625" style="1" customWidth="1"/>
    <col min="10" max="10" width="52.28515625" style="1" customWidth="1"/>
    <col min="11" max="16384" width="9.140625" style="1"/>
  </cols>
  <sheetData>
    <row r="1" spans="1:3">
      <c r="A1" s="144" t="s">
        <v>0</v>
      </c>
      <c r="B1" s="144"/>
      <c r="C1" s="144"/>
    </row>
    <row r="2" spans="1:3">
      <c r="A2" s="144" t="s">
        <v>1</v>
      </c>
      <c r="B2" s="144"/>
      <c r="C2" s="144"/>
    </row>
    <row r="3" spans="1:3">
      <c r="A3" s="144" t="s">
        <v>2</v>
      </c>
      <c r="B3" s="144"/>
      <c r="C3" s="144"/>
    </row>
    <row r="4" spans="1:3">
      <c r="A4" s="144" t="s">
        <v>3</v>
      </c>
      <c r="B4" s="144"/>
      <c r="C4" s="144"/>
    </row>
    <row r="5" spans="1:3">
      <c r="A5" s="145"/>
      <c r="B5" s="145"/>
      <c r="C5" s="145"/>
    </row>
    <row r="6" spans="1:3">
      <c r="A6" s="2"/>
      <c r="B6" s="3"/>
      <c r="C6" s="4"/>
    </row>
    <row r="7" spans="1:3">
      <c r="A7" s="146" t="s">
        <v>4</v>
      </c>
      <c r="B7" s="146"/>
      <c r="C7" s="146"/>
    </row>
    <row r="8" spans="1:3">
      <c r="A8" s="5"/>
      <c r="B8" s="6"/>
      <c r="C8" s="7"/>
    </row>
    <row r="9" spans="1:3">
      <c r="A9" s="5"/>
      <c r="B9" s="6"/>
      <c r="C9" s="7"/>
    </row>
    <row r="11" spans="1:3">
      <c r="A11" s="8"/>
      <c r="B11" s="147" t="s">
        <v>5</v>
      </c>
      <c r="C11" s="147"/>
    </row>
    <row r="12" spans="1:3">
      <c r="A12" s="8"/>
      <c r="B12" s="94"/>
      <c r="C12" s="94"/>
    </row>
    <row r="13" spans="1:3" ht="18" customHeight="1">
      <c r="A13" s="8"/>
      <c r="B13" s="148" t="s">
        <v>1911</v>
      </c>
      <c r="C13" s="148"/>
    </row>
    <row r="14" spans="1:3" ht="15.75" customHeight="1">
      <c r="A14" s="8"/>
      <c r="B14" s="112" t="s">
        <v>2074</v>
      </c>
      <c r="C14" s="95"/>
    </row>
    <row r="15" spans="1:3" ht="25.5">
      <c r="A15" s="9" t="s">
        <v>6</v>
      </c>
      <c r="B15" s="87" t="s">
        <v>1185</v>
      </c>
      <c r="C15" s="10" t="s">
        <v>7</v>
      </c>
    </row>
    <row r="16" spans="1:3">
      <c r="A16" s="11"/>
      <c r="B16" s="12" t="s">
        <v>8</v>
      </c>
      <c r="C16" s="13"/>
    </row>
    <row r="17" spans="1:4">
      <c r="A17" s="14"/>
      <c r="B17" s="15" t="s">
        <v>9</v>
      </c>
      <c r="C17" s="16"/>
    </row>
    <row r="18" spans="1:4" ht="15" customHeight="1">
      <c r="A18" s="14" t="s">
        <v>1203</v>
      </c>
      <c r="B18" s="17" t="s">
        <v>1212</v>
      </c>
      <c r="C18" s="18">
        <v>594</v>
      </c>
      <c r="D18" s="23"/>
    </row>
    <row r="19" spans="1:4" ht="13.5" customHeight="1">
      <c r="A19" s="14" t="s">
        <v>1204</v>
      </c>
      <c r="B19" s="17" t="s">
        <v>1213</v>
      </c>
      <c r="C19" s="93">
        <v>115</v>
      </c>
      <c r="D19" s="23"/>
    </row>
    <row r="20" spans="1:4" ht="14.25" customHeight="1">
      <c r="A20" s="14" t="s">
        <v>1205</v>
      </c>
      <c r="B20" s="17" t="s">
        <v>1214</v>
      </c>
      <c r="C20" s="93">
        <v>500</v>
      </c>
      <c r="D20" s="23"/>
    </row>
    <row r="21" spans="1:4">
      <c r="A21" s="14"/>
      <c r="B21" s="15" t="s">
        <v>10</v>
      </c>
      <c r="C21" s="19"/>
    </row>
    <row r="22" spans="1:4">
      <c r="A22" s="14" t="s">
        <v>1206</v>
      </c>
      <c r="B22" s="17" t="s">
        <v>1215</v>
      </c>
      <c r="C22" s="93">
        <v>1900</v>
      </c>
      <c r="D22" s="23"/>
    </row>
    <row r="23" spans="1:4">
      <c r="A23" s="14" t="s">
        <v>1207</v>
      </c>
      <c r="B23" s="17" t="s">
        <v>1216</v>
      </c>
      <c r="C23" s="93">
        <v>4550</v>
      </c>
      <c r="D23" s="23"/>
    </row>
    <row r="24" spans="1:4" ht="25.5">
      <c r="A24" s="14" t="s">
        <v>1208</v>
      </c>
      <c r="B24" s="17" t="s">
        <v>1217</v>
      </c>
      <c r="C24" s="93">
        <v>7300</v>
      </c>
      <c r="D24" s="23"/>
    </row>
    <row r="25" spans="1:4" ht="25.5">
      <c r="A25" s="14" t="s">
        <v>1209</v>
      </c>
      <c r="B25" s="17" t="s">
        <v>1218</v>
      </c>
      <c r="C25" s="93">
        <v>6950</v>
      </c>
      <c r="D25" s="23"/>
    </row>
    <row r="26" spans="1:4">
      <c r="A26" s="14" t="s">
        <v>1210</v>
      </c>
      <c r="B26" s="17" t="s">
        <v>11</v>
      </c>
      <c r="C26" s="93">
        <v>440</v>
      </c>
      <c r="D26" s="23"/>
    </row>
    <row r="27" spans="1:4">
      <c r="A27" s="14" t="s">
        <v>13</v>
      </c>
      <c r="B27" s="17" t="s">
        <v>1219</v>
      </c>
      <c r="C27" s="93">
        <v>335</v>
      </c>
      <c r="D27" s="23"/>
    </row>
    <row r="28" spans="1:4">
      <c r="A28" s="14" t="s">
        <v>1172</v>
      </c>
      <c r="B28" s="17" t="s">
        <v>1173</v>
      </c>
      <c r="C28" s="93">
        <v>490</v>
      </c>
      <c r="D28" s="23"/>
    </row>
    <row r="29" spans="1:4">
      <c r="A29" s="14" t="s">
        <v>14</v>
      </c>
      <c r="B29" s="17" t="s">
        <v>15</v>
      </c>
      <c r="C29" s="93">
        <v>747</v>
      </c>
      <c r="D29" s="23"/>
    </row>
    <row r="30" spans="1:4">
      <c r="A30" s="14" t="s">
        <v>16</v>
      </c>
      <c r="B30" s="17" t="s">
        <v>1220</v>
      </c>
      <c r="C30" s="93">
        <v>5350</v>
      </c>
      <c r="D30" s="23"/>
    </row>
    <row r="31" spans="1:4" s="21" customFormat="1" ht="15">
      <c r="A31" s="20" t="s">
        <v>17</v>
      </c>
      <c r="B31" s="17" t="s">
        <v>1171</v>
      </c>
      <c r="C31" s="93">
        <v>560</v>
      </c>
      <c r="D31" s="23"/>
    </row>
    <row r="32" spans="1:4" ht="12.75" customHeight="1">
      <c r="A32" s="14" t="s">
        <v>18</v>
      </c>
      <c r="B32" s="17" t="s">
        <v>1221</v>
      </c>
      <c r="C32" s="93">
        <v>6000</v>
      </c>
      <c r="D32" s="23"/>
    </row>
    <row r="33" spans="1:4" ht="24.75" customHeight="1">
      <c r="A33" s="14" t="s">
        <v>19</v>
      </c>
      <c r="B33" s="17" t="s">
        <v>1222</v>
      </c>
      <c r="C33" s="93">
        <v>8500</v>
      </c>
      <c r="D33" s="23"/>
    </row>
    <row r="34" spans="1:4" ht="26.25" customHeight="1">
      <c r="A34" s="14" t="s">
        <v>20</v>
      </c>
      <c r="B34" s="17" t="s">
        <v>1223</v>
      </c>
      <c r="C34" s="93">
        <v>7300</v>
      </c>
      <c r="D34" s="23"/>
    </row>
    <row r="35" spans="1:4" ht="14.25" customHeight="1">
      <c r="A35" s="20" t="s">
        <v>21</v>
      </c>
      <c r="B35" s="22" t="s">
        <v>1224</v>
      </c>
      <c r="C35" s="93">
        <v>1207</v>
      </c>
      <c r="D35" s="23"/>
    </row>
    <row r="36" spans="1:4" ht="11.25" customHeight="1">
      <c r="A36" s="20" t="s">
        <v>22</v>
      </c>
      <c r="B36" s="22" t="s">
        <v>23</v>
      </c>
      <c r="C36" s="93">
        <v>4000</v>
      </c>
      <c r="D36" s="23"/>
    </row>
    <row r="37" spans="1:4">
      <c r="A37" s="14"/>
      <c r="B37" s="15" t="s">
        <v>24</v>
      </c>
      <c r="C37" s="19"/>
    </row>
    <row r="38" spans="1:4">
      <c r="A38" s="14" t="s">
        <v>25</v>
      </c>
      <c r="B38" s="22" t="s">
        <v>1225</v>
      </c>
      <c r="C38" s="93">
        <v>470</v>
      </c>
      <c r="D38" s="23"/>
    </row>
    <row r="39" spans="1:4" ht="14.25" customHeight="1">
      <c r="A39" s="14" t="s">
        <v>26</v>
      </c>
      <c r="B39" s="22" t="s">
        <v>1226</v>
      </c>
      <c r="C39" s="93">
        <v>400</v>
      </c>
      <c r="D39" s="23"/>
    </row>
    <row r="40" spans="1:4" ht="25.5">
      <c r="A40" s="14" t="s">
        <v>27</v>
      </c>
      <c r="B40" s="17" t="s">
        <v>1227</v>
      </c>
      <c r="C40" s="93">
        <v>730</v>
      </c>
      <c r="D40" s="23"/>
    </row>
    <row r="41" spans="1:4" ht="25.5">
      <c r="A41" s="14" t="s">
        <v>28</v>
      </c>
      <c r="B41" s="17" t="s">
        <v>1228</v>
      </c>
      <c r="C41" s="93">
        <v>700</v>
      </c>
      <c r="D41" s="23"/>
    </row>
    <row r="42" spans="1:4" ht="25.5">
      <c r="A42" s="14" t="s">
        <v>29</v>
      </c>
      <c r="B42" s="17" t="s">
        <v>1229</v>
      </c>
      <c r="C42" s="93">
        <v>380</v>
      </c>
      <c r="D42" s="23"/>
    </row>
    <row r="43" spans="1:4" ht="25.5">
      <c r="A43" s="14" t="s">
        <v>30</v>
      </c>
      <c r="B43" s="17" t="s">
        <v>1230</v>
      </c>
      <c r="C43" s="93">
        <v>1650</v>
      </c>
      <c r="D43" s="23"/>
    </row>
    <row r="44" spans="1:4" ht="25.5">
      <c r="A44" s="14" t="s">
        <v>31</v>
      </c>
      <c r="B44" s="17" t="s">
        <v>1231</v>
      </c>
      <c r="C44" s="93">
        <v>1200</v>
      </c>
      <c r="D44" s="23"/>
    </row>
    <row r="45" spans="1:4" ht="28.5" customHeight="1">
      <c r="A45" s="14" t="s">
        <v>32</v>
      </c>
      <c r="B45" s="17" t="s">
        <v>1232</v>
      </c>
      <c r="C45" s="93">
        <v>1200</v>
      </c>
      <c r="D45" s="23"/>
    </row>
    <row r="46" spans="1:4" ht="25.5">
      <c r="A46" s="14" t="s">
        <v>33</v>
      </c>
      <c r="B46" s="151" t="s">
        <v>1233</v>
      </c>
      <c r="C46" s="93">
        <v>2100</v>
      </c>
      <c r="D46" s="23"/>
    </row>
    <row r="47" spans="1:4">
      <c r="A47" s="14" t="s">
        <v>34</v>
      </c>
      <c r="B47" s="151" t="s">
        <v>2117</v>
      </c>
      <c r="C47" s="93">
        <v>1900</v>
      </c>
      <c r="D47" s="23"/>
    </row>
    <row r="48" spans="1:4" ht="16.5" customHeight="1">
      <c r="A48" s="14" t="s">
        <v>35</v>
      </c>
      <c r="B48" s="17" t="s">
        <v>1234</v>
      </c>
      <c r="C48" s="93">
        <v>1850</v>
      </c>
      <c r="D48" s="23"/>
    </row>
    <row r="49" spans="1:4" ht="25.5">
      <c r="A49" s="14" t="s">
        <v>36</v>
      </c>
      <c r="B49" s="17" t="s">
        <v>1235</v>
      </c>
      <c r="C49" s="93">
        <v>1779</v>
      </c>
      <c r="D49" s="23"/>
    </row>
    <row r="50" spans="1:4" ht="15" customHeight="1">
      <c r="A50" s="14" t="s">
        <v>37</v>
      </c>
      <c r="B50" s="17" t="s">
        <v>1236</v>
      </c>
      <c r="C50" s="93">
        <v>1150</v>
      </c>
      <c r="D50" s="23"/>
    </row>
    <row r="51" spans="1:4" ht="25.5">
      <c r="A51" s="14" t="s">
        <v>38</v>
      </c>
      <c r="B51" s="17" t="s">
        <v>1237</v>
      </c>
      <c r="C51" s="93">
        <v>590</v>
      </c>
      <c r="D51" s="23"/>
    </row>
    <row r="52" spans="1:4" ht="25.5">
      <c r="A52" s="14" t="s">
        <v>39</v>
      </c>
      <c r="B52" s="17" t="s">
        <v>1238</v>
      </c>
      <c r="C52" s="93">
        <v>648</v>
      </c>
      <c r="D52" s="23"/>
    </row>
    <row r="53" spans="1:4" ht="25.5">
      <c r="A53" s="14" t="s">
        <v>40</v>
      </c>
      <c r="B53" s="22" t="s">
        <v>1239</v>
      </c>
      <c r="C53" s="93">
        <v>1400</v>
      </c>
      <c r="D53" s="23"/>
    </row>
    <row r="54" spans="1:4" ht="25.5">
      <c r="A54" s="14" t="s">
        <v>41</v>
      </c>
      <c r="B54" s="17" t="s">
        <v>1240</v>
      </c>
      <c r="C54" s="93">
        <v>1900</v>
      </c>
      <c r="D54" s="23"/>
    </row>
    <row r="55" spans="1:4" ht="25.5">
      <c r="A55" s="14" t="s">
        <v>42</v>
      </c>
      <c r="B55" s="17" t="s">
        <v>1241</v>
      </c>
      <c r="C55" s="93">
        <v>1850</v>
      </c>
      <c r="D55" s="23"/>
    </row>
    <row r="56" spans="1:4" ht="27.75" customHeight="1">
      <c r="A56" s="14" t="s">
        <v>43</v>
      </c>
      <c r="B56" s="17" t="s">
        <v>1242</v>
      </c>
      <c r="C56" s="93">
        <v>2705</v>
      </c>
      <c r="D56" s="23"/>
    </row>
    <row r="57" spans="1:4" ht="25.5">
      <c r="A57" s="14" t="s">
        <v>44</v>
      </c>
      <c r="B57" s="17" t="s">
        <v>1243</v>
      </c>
      <c r="C57" s="93">
        <v>1600</v>
      </c>
      <c r="D57" s="23"/>
    </row>
    <row r="58" spans="1:4" ht="25.5" customHeight="1">
      <c r="A58" s="14" t="s">
        <v>45</v>
      </c>
      <c r="B58" s="17" t="s">
        <v>1244</v>
      </c>
      <c r="C58" s="93">
        <v>1165</v>
      </c>
      <c r="D58" s="23"/>
    </row>
    <row r="59" spans="1:4" ht="27" customHeight="1">
      <c r="A59" s="14" t="s">
        <v>46</v>
      </c>
      <c r="B59" s="17" t="s">
        <v>1245</v>
      </c>
      <c r="C59" s="93">
        <v>2600</v>
      </c>
      <c r="D59" s="23"/>
    </row>
    <row r="60" spans="1:4" ht="25.5">
      <c r="A60" s="14" t="s">
        <v>47</v>
      </c>
      <c r="B60" s="17" t="s">
        <v>48</v>
      </c>
      <c r="C60" s="93">
        <v>2500</v>
      </c>
      <c r="D60" s="23"/>
    </row>
    <row r="61" spans="1:4">
      <c r="A61" s="14"/>
      <c r="B61" s="15" t="s">
        <v>49</v>
      </c>
      <c r="C61" s="19"/>
    </row>
    <row r="62" spans="1:4" ht="27" customHeight="1">
      <c r="A62" s="14" t="s">
        <v>50</v>
      </c>
      <c r="B62" s="22" t="s">
        <v>1907</v>
      </c>
      <c r="C62" s="18">
        <v>720</v>
      </c>
      <c r="D62" s="23"/>
    </row>
    <row r="63" spans="1:4" ht="15.75" customHeight="1">
      <c r="A63" s="14" t="s">
        <v>51</v>
      </c>
      <c r="B63" s="17" t="s">
        <v>1246</v>
      </c>
      <c r="C63" s="93">
        <v>350</v>
      </c>
      <c r="D63" s="23"/>
    </row>
    <row r="64" spans="1:4">
      <c r="A64" s="14" t="s">
        <v>52</v>
      </c>
      <c r="B64" s="17" t="s">
        <v>1247</v>
      </c>
      <c r="C64" s="93">
        <v>299</v>
      </c>
      <c r="D64" s="23"/>
    </row>
    <row r="65" spans="1:4">
      <c r="A65" s="14" t="s">
        <v>53</v>
      </c>
      <c r="B65" s="17" t="s">
        <v>1248</v>
      </c>
      <c r="C65" s="93">
        <v>290</v>
      </c>
      <c r="D65" s="23"/>
    </row>
    <row r="66" spans="1:4">
      <c r="A66" s="14" t="s">
        <v>54</v>
      </c>
      <c r="B66" s="17" t="s">
        <v>55</v>
      </c>
      <c r="C66" s="18">
        <v>525</v>
      </c>
      <c r="D66" s="23"/>
    </row>
    <row r="67" spans="1:4" ht="12" customHeight="1">
      <c r="A67" s="14" t="s">
        <v>56</v>
      </c>
      <c r="B67" s="17" t="s">
        <v>1249</v>
      </c>
      <c r="C67" s="93">
        <v>848</v>
      </c>
      <c r="D67" s="23"/>
    </row>
    <row r="68" spans="1:4" ht="25.5">
      <c r="A68" s="14" t="s">
        <v>57</v>
      </c>
      <c r="B68" s="17" t="s">
        <v>1250</v>
      </c>
      <c r="C68" s="93">
        <v>602</v>
      </c>
      <c r="D68" s="23"/>
    </row>
    <row r="69" spans="1:4" ht="27" customHeight="1">
      <c r="A69" s="14" t="s">
        <v>58</v>
      </c>
      <c r="B69" s="97" t="s">
        <v>1946</v>
      </c>
      <c r="C69" s="93">
        <v>400</v>
      </c>
      <c r="D69" s="23"/>
    </row>
    <row r="70" spans="1:4" ht="14.25" customHeight="1">
      <c r="A70" s="14" t="s">
        <v>59</v>
      </c>
      <c r="B70" s="17" t="s">
        <v>1251</v>
      </c>
      <c r="C70" s="93">
        <v>524</v>
      </c>
      <c r="D70" s="23"/>
    </row>
    <row r="71" spans="1:4" ht="25.5">
      <c r="A71" s="14" t="s">
        <v>60</v>
      </c>
      <c r="B71" s="17" t="s">
        <v>1889</v>
      </c>
      <c r="C71" s="93">
        <v>2700</v>
      </c>
      <c r="D71" s="23"/>
    </row>
    <row r="72" spans="1:4">
      <c r="A72" s="14" t="s">
        <v>61</v>
      </c>
      <c r="B72" s="17" t="s">
        <v>1252</v>
      </c>
      <c r="C72" s="93">
        <v>237</v>
      </c>
      <c r="D72" s="23"/>
    </row>
    <row r="73" spans="1:4" ht="25.5">
      <c r="A73" s="14" t="s">
        <v>62</v>
      </c>
      <c r="B73" s="22" t="s">
        <v>1253</v>
      </c>
      <c r="C73" s="93">
        <v>290</v>
      </c>
      <c r="D73" s="23"/>
    </row>
    <row r="74" spans="1:4" ht="25.5">
      <c r="A74" s="14" t="s">
        <v>63</v>
      </c>
      <c r="B74" s="17" t="s">
        <v>1254</v>
      </c>
      <c r="C74" s="93">
        <v>500</v>
      </c>
      <c r="D74" s="23"/>
    </row>
    <row r="75" spans="1:4">
      <c r="A75" s="14" t="s">
        <v>64</v>
      </c>
      <c r="B75" s="17" t="s">
        <v>65</v>
      </c>
      <c r="C75" s="18">
        <v>315</v>
      </c>
      <c r="D75" s="23"/>
    </row>
    <row r="76" spans="1:4" ht="24.75" customHeight="1">
      <c r="A76" s="14" t="s">
        <v>66</v>
      </c>
      <c r="B76" s="17" t="s">
        <v>1255</v>
      </c>
      <c r="C76" s="93">
        <v>450</v>
      </c>
      <c r="D76" s="23"/>
    </row>
    <row r="77" spans="1:4">
      <c r="A77" s="14" t="s">
        <v>67</v>
      </c>
      <c r="B77" s="17" t="s">
        <v>1256</v>
      </c>
      <c r="C77" s="93">
        <v>2150</v>
      </c>
      <c r="D77" s="23"/>
    </row>
    <row r="78" spans="1:4">
      <c r="A78" s="14" t="s">
        <v>68</v>
      </c>
      <c r="B78" s="17" t="s">
        <v>1257</v>
      </c>
      <c r="C78" s="93">
        <v>3650</v>
      </c>
      <c r="D78" s="23"/>
    </row>
    <row r="79" spans="1:4">
      <c r="A79" s="20" t="s">
        <v>69</v>
      </c>
      <c r="B79" s="22" t="s">
        <v>1258</v>
      </c>
      <c r="C79" s="93">
        <v>380</v>
      </c>
      <c r="D79" s="23"/>
    </row>
    <row r="80" spans="1:4" ht="25.5">
      <c r="A80" s="91" t="s">
        <v>1943</v>
      </c>
      <c r="B80" s="97" t="s">
        <v>1942</v>
      </c>
      <c r="C80" s="93">
        <v>500</v>
      </c>
      <c r="D80" s="23" t="s">
        <v>1916</v>
      </c>
    </row>
    <row r="81" spans="1:4" ht="25.5">
      <c r="A81" s="91" t="s">
        <v>1947</v>
      </c>
      <c r="B81" s="97" t="s">
        <v>1948</v>
      </c>
      <c r="C81" s="93">
        <v>300</v>
      </c>
      <c r="D81" s="23" t="s">
        <v>1916</v>
      </c>
    </row>
    <row r="82" spans="1:4">
      <c r="A82" s="14"/>
      <c r="B82" s="15" t="s">
        <v>70</v>
      </c>
      <c r="C82" s="19"/>
    </row>
    <row r="83" spans="1:4">
      <c r="A83" s="14" t="s">
        <v>71</v>
      </c>
      <c r="B83" s="17" t="s">
        <v>1259</v>
      </c>
      <c r="C83" s="93">
        <v>3000</v>
      </c>
      <c r="D83" s="23"/>
    </row>
    <row r="84" spans="1:4">
      <c r="A84" s="14" t="s">
        <v>72</v>
      </c>
      <c r="B84" s="17" t="s">
        <v>1260</v>
      </c>
      <c r="C84" s="18">
        <v>2300</v>
      </c>
      <c r="D84" s="23"/>
    </row>
    <row r="85" spans="1:4">
      <c r="A85" s="14" t="s">
        <v>73</v>
      </c>
      <c r="B85" s="17" t="s">
        <v>1261</v>
      </c>
      <c r="C85" s="93">
        <v>1205</v>
      </c>
      <c r="D85" s="23"/>
    </row>
    <row r="86" spans="1:4" ht="25.5">
      <c r="A86" s="14" t="s">
        <v>74</v>
      </c>
      <c r="B86" s="17" t="s">
        <v>1262</v>
      </c>
      <c r="C86" s="93">
        <v>7000</v>
      </c>
      <c r="D86" s="23"/>
    </row>
    <row r="87" spans="1:4">
      <c r="A87" s="14" t="s">
        <v>75</v>
      </c>
      <c r="B87" s="17" t="s">
        <v>1263</v>
      </c>
      <c r="C87" s="93">
        <v>7500</v>
      </c>
      <c r="D87" s="23"/>
    </row>
    <row r="88" spans="1:4">
      <c r="A88" s="14" t="s">
        <v>76</v>
      </c>
      <c r="B88" s="17" t="s">
        <v>1264</v>
      </c>
      <c r="C88" s="93">
        <v>2990</v>
      </c>
      <c r="D88" s="23"/>
    </row>
    <row r="89" spans="1:4">
      <c r="A89" s="14" t="s">
        <v>77</v>
      </c>
      <c r="B89" s="17" t="s">
        <v>1265</v>
      </c>
      <c r="C89" s="93">
        <v>1000</v>
      </c>
      <c r="D89" s="23"/>
    </row>
    <row r="90" spans="1:4">
      <c r="A90" s="14" t="s">
        <v>78</v>
      </c>
      <c r="B90" s="17" t="s">
        <v>1266</v>
      </c>
      <c r="C90" s="93">
        <v>1500</v>
      </c>
      <c r="D90" s="23"/>
    </row>
    <row r="91" spans="1:4">
      <c r="A91" s="14" t="s">
        <v>79</v>
      </c>
      <c r="B91" s="17" t="s">
        <v>1267</v>
      </c>
      <c r="C91" s="93">
        <v>7000</v>
      </c>
      <c r="D91" s="23"/>
    </row>
    <row r="92" spans="1:4" ht="25.5">
      <c r="A92" s="14" t="s">
        <v>80</v>
      </c>
      <c r="B92" s="17" t="s">
        <v>1268</v>
      </c>
      <c r="C92" s="93">
        <v>1300</v>
      </c>
      <c r="D92" s="23"/>
    </row>
    <row r="93" spans="1:4">
      <c r="A93" s="14" t="s">
        <v>81</v>
      </c>
      <c r="B93" s="17" t="s">
        <v>1269</v>
      </c>
      <c r="C93" s="93">
        <v>3002</v>
      </c>
      <c r="D93" s="23"/>
    </row>
    <row r="94" spans="1:4">
      <c r="A94" s="14" t="s">
        <v>82</v>
      </c>
      <c r="B94" s="17" t="s">
        <v>1270</v>
      </c>
      <c r="C94" s="93">
        <v>2010</v>
      </c>
      <c r="D94" s="23"/>
    </row>
    <row r="95" spans="1:4">
      <c r="A95" s="14" t="s">
        <v>83</v>
      </c>
      <c r="B95" s="17" t="s">
        <v>1271</v>
      </c>
      <c r="C95" s="93">
        <v>1000</v>
      </c>
      <c r="D95" s="23"/>
    </row>
    <row r="96" spans="1:4">
      <c r="A96" s="14" t="s">
        <v>84</v>
      </c>
      <c r="B96" s="17" t="s">
        <v>1272</v>
      </c>
      <c r="C96" s="93">
        <v>1147</v>
      </c>
      <c r="D96" s="23"/>
    </row>
    <row r="97" spans="1:4">
      <c r="A97" s="14" t="s">
        <v>85</v>
      </c>
      <c r="B97" s="17" t="s">
        <v>1273</v>
      </c>
      <c r="C97" s="93">
        <v>2500</v>
      </c>
      <c r="D97" s="23"/>
    </row>
    <row r="98" spans="1:4" ht="25.5">
      <c r="A98" s="14" t="s">
        <v>86</v>
      </c>
      <c r="B98" s="17" t="s">
        <v>1274</v>
      </c>
      <c r="C98" s="93">
        <v>500</v>
      </c>
      <c r="D98" s="23"/>
    </row>
    <row r="99" spans="1:4">
      <c r="A99" s="14" t="s">
        <v>87</v>
      </c>
      <c r="B99" s="17" t="s">
        <v>1275</v>
      </c>
      <c r="C99" s="93">
        <v>1500</v>
      </c>
      <c r="D99" s="23"/>
    </row>
    <row r="100" spans="1:4" ht="25.5">
      <c r="A100" s="14" t="s">
        <v>88</v>
      </c>
      <c r="B100" s="17" t="s">
        <v>1276</v>
      </c>
      <c r="C100" s="93">
        <v>2000</v>
      </c>
      <c r="D100" s="23"/>
    </row>
    <row r="101" spans="1:4" ht="25.5">
      <c r="A101" s="14" t="s">
        <v>89</v>
      </c>
      <c r="B101" s="17" t="s">
        <v>1277</v>
      </c>
      <c r="C101" s="18">
        <v>1323</v>
      </c>
      <c r="D101" s="23"/>
    </row>
    <row r="102" spans="1:4" ht="25.5">
      <c r="A102" s="14" t="s">
        <v>90</v>
      </c>
      <c r="B102" s="17" t="s">
        <v>1278</v>
      </c>
      <c r="C102" s="93">
        <v>1000</v>
      </c>
      <c r="D102" s="23"/>
    </row>
    <row r="103" spans="1:4">
      <c r="A103" s="14"/>
      <c r="B103" s="24" t="s">
        <v>91</v>
      </c>
      <c r="C103" s="18"/>
      <c r="D103" s="23"/>
    </row>
    <row r="104" spans="1:4" ht="25.5">
      <c r="A104" s="14" t="s">
        <v>92</v>
      </c>
      <c r="B104" s="151" t="s">
        <v>2118</v>
      </c>
      <c r="C104" s="18">
        <v>16000</v>
      </c>
      <c r="D104" s="23"/>
    </row>
    <row r="105" spans="1:4" ht="13.5" customHeight="1">
      <c r="A105" s="14" t="s">
        <v>93</v>
      </c>
      <c r="B105" s="17" t="s">
        <v>1279</v>
      </c>
      <c r="C105" s="18">
        <v>20000</v>
      </c>
      <c r="D105" s="23"/>
    </row>
    <row r="106" spans="1:4" ht="25.5">
      <c r="A106" s="14" t="s">
        <v>94</v>
      </c>
      <c r="B106" s="17" t="s">
        <v>1280</v>
      </c>
      <c r="C106" s="18">
        <v>6990</v>
      </c>
      <c r="D106" s="23"/>
    </row>
    <row r="107" spans="1:4">
      <c r="A107" s="14" t="s">
        <v>95</v>
      </c>
      <c r="B107" s="17" t="s">
        <v>96</v>
      </c>
      <c r="C107" s="18">
        <v>1000</v>
      </c>
      <c r="D107" s="23"/>
    </row>
    <row r="108" spans="1:4">
      <c r="A108" s="14" t="s">
        <v>97</v>
      </c>
      <c r="B108" s="17" t="s">
        <v>98</v>
      </c>
      <c r="C108" s="18">
        <v>4000</v>
      </c>
      <c r="D108" s="23"/>
    </row>
    <row r="109" spans="1:4">
      <c r="A109" s="14" t="s">
        <v>99</v>
      </c>
      <c r="B109" s="17" t="s">
        <v>100</v>
      </c>
      <c r="C109" s="18">
        <v>5000</v>
      </c>
      <c r="D109" s="23"/>
    </row>
    <row r="110" spans="1:4">
      <c r="A110" s="14" t="s">
        <v>101</v>
      </c>
      <c r="B110" s="151" t="s">
        <v>2119</v>
      </c>
      <c r="C110" s="18">
        <v>1500</v>
      </c>
      <c r="D110" s="23"/>
    </row>
    <row r="111" spans="1:4" ht="25.5">
      <c r="A111" s="14" t="s">
        <v>102</v>
      </c>
      <c r="B111" s="151" t="s">
        <v>2120</v>
      </c>
      <c r="C111" s="18">
        <v>5000</v>
      </c>
      <c r="D111" s="23"/>
    </row>
    <row r="112" spans="1:4">
      <c r="A112" s="14" t="s">
        <v>103</v>
      </c>
      <c r="B112" s="151" t="s">
        <v>2121</v>
      </c>
      <c r="C112" s="18">
        <v>500</v>
      </c>
      <c r="D112" s="23"/>
    </row>
    <row r="113" spans="1:4">
      <c r="A113" s="14" t="s">
        <v>104</v>
      </c>
      <c r="B113" s="151" t="s">
        <v>2122</v>
      </c>
      <c r="C113" s="18">
        <v>1000</v>
      </c>
      <c r="D113" s="23"/>
    </row>
    <row r="114" spans="1:4">
      <c r="A114" s="14" t="s">
        <v>105</v>
      </c>
      <c r="B114" s="151" t="s">
        <v>2123</v>
      </c>
      <c r="C114" s="18">
        <v>2500</v>
      </c>
      <c r="D114" s="23"/>
    </row>
    <row r="115" spans="1:4">
      <c r="A115" s="14" t="s">
        <v>106</v>
      </c>
      <c r="B115" s="151" t="s">
        <v>2124</v>
      </c>
      <c r="C115" s="18">
        <v>3500</v>
      </c>
      <c r="D115" s="23"/>
    </row>
    <row r="116" spans="1:4">
      <c r="A116" s="14" t="s">
        <v>107</v>
      </c>
      <c r="B116" s="151" t="s">
        <v>2125</v>
      </c>
      <c r="C116" s="18">
        <v>7000</v>
      </c>
      <c r="D116" s="23"/>
    </row>
    <row r="117" spans="1:4">
      <c r="A117" s="14" t="s">
        <v>108</v>
      </c>
      <c r="B117" s="151" t="s">
        <v>2126</v>
      </c>
      <c r="C117" s="18">
        <v>10000</v>
      </c>
      <c r="D117" s="23"/>
    </row>
    <row r="118" spans="1:4">
      <c r="A118" s="14" t="s">
        <v>109</v>
      </c>
      <c r="B118" s="151" t="s">
        <v>2127</v>
      </c>
      <c r="C118" s="18">
        <v>2500</v>
      </c>
      <c r="D118" s="23"/>
    </row>
    <row r="119" spans="1:4">
      <c r="A119" s="14" t="s">
        <v>110</v>
      </c>
      <c r="B119" s="151" t="s">
        <v>2128</v>
      </c>
      <c r="C119" s="18">
        <v>3500</v>
      </c>
      <c r="D119" s="23"/>
    </row>
    <row r="120" spans="1:4" ht="15" customHeight="1">
      <c r="A120" s="14" t="s">
        <v>111</v>
      </c>
      <c r="B120" s="17" t="s">
        <v>112</v>
      </c>
      <c r="C120" s="18">
        <v>4500</v>
      </c>
      <c r="D120" s="23"/>
    </row>
    <row r="121" spans="1:4" ht="12" customHeight="1">
      <c r="A121" s="14" t="s">
        <v>113</v>
      </c>
      <c r="B121" s="17" t="s">
        <v>114</v>
      </c>
      <c r="C121" s="18">
        <v>4500</v>
      </c>
      <c r="D121" s="23"/>
    </row>
    <row r="122" spans="1:4">
      <c r="A122" s="14" t="s">
        <v>115</v>
      </c>
      <c r="B122" s="17" t="s">
        <v>116</v>
      </c>
      <c r="C122" s="18">
        <v>4500</v>
      </c>
      <c r="D122" s="23"/>
    </row>
    <row r="123" spans="1:4">
      <c r="A123" s="14" t="s">
        <v>117</v>
      </c>
      <c r="B123" s="17" t="s">
        <v>118</v>
      </c>
      <c r="C123" s="18">
        <v>7000</v>
      </c>
      <c r="D123" s="23"/>
    </row>
    <row r="124" spans="1:4">
      <c r="A124" s="14" t="s">
        <v>119</v>
      </c>
      <c r="B124" s="17" t="s">
        <v>120</v>
      </c>
      <c r="C124" s="18">
        <v>10000</v>
      </c>
      <c r="D124" s="23"/>
    </row>
    <row r="125" spans="1:4">
      <c r="A125" s="14" t="s">
        <v>121</v>
      </c>
      <c r="B125" s="17" t="s">
        <v>122</v>
      </c>
      <c r="C125" s="18">
        <v>5000</v>
      </c>
      <c r="D125" s="23"/>
    </row>
    <row r="126" spans="1:4" ht="25.5">
      <c r="A126" s="14" t="s">
        <v>123</v>
      </c>
      <c r="B126" s="17" t="s">
        <v>1281</v>
      </c>
      <c r="C126" s="93">
        <v>66285</v>
      </c>
      <c r="D126" s="23"/>
    </row>
    <row r="127" spans="1:4" ht="25.5">
      <c r="A127" s="14" t="s">
        <v>124</v>
      </c>
      <c r="B127" s="17" t="s">
        <v>1282</v>
      </c>
      <c r="C127" s="93">
        <v>72990</v>
      </c>
      <c r="D127" s="23"/>
    </row>
    <row r="128" spans="1:4" ht="25.5">
      <c r="A128" s="14" t="s">
        <v>125</v>
      </c>
      <c r="B128" s="17" t="s">
        <v>1283</v>
      </c>
      <c r="C128" s="18">
        <v>100000</v>
      </c>
      <c r="D128" s="23"/>
    </row>
    <row r="129" spans="1:4" ht="25.5">
      <c r="A129" s="14" t="s">
        <v>126</v>
      </c>
      <c r="B129" s="17" t="s">
        <v>1912</v>
      </c>
      <c r="C129" s="18">
        <v>130000</v>
      </c>
      <c r="D129" s="23"/>
    </row>
    <row r="130" spans="1:4" ht="25.5">
      <c r="A130" s="14" t="s">
        <v>127</v>
      </c>
      <c r="B130" s="17" t="s">
        <v>1284</v>
      </c>
      <c r="C130" s="18">
        <v>160000</v>
      </c>
      <c r="D130" s="23"/>
    </row>
    <row r="131" spans="1:4" ht="25.5">
      <c r="A131" s="14" t="s">
        <v>128</v>
      </c>
      <c r="B131" s="17" t="s">
        <v>2075</v>
      </c>
      <c r="C131" s="18">
        <v>190000</v>
      </c>
      <c r="D131" s="23"/>
    </row>
    <row r="132" spans="1:4" ht="25.5">
      <c r="A132" s="14" t="s">
        <v>129</v>
      </c>
      <c r="B132" s="151" t="s">
        <v>2129</v>
      </c>
      <c r="C132" s="93">
        <v>13600</v>
      </c>
      <c r="D132" s="23"/>
    </row>
    <row r="133" spans="1:4" ht="25.5">
      <c r="A133" s="14" t="s">
        <v>130</v>
      </c>
      <c r="B133" s="151" t="s">
        <v>2130</v>
      </c>
      <c r="C133" s="18">
        <v>15174</v>
      </c>
      <c r="D133" s="23"/>
    </row>
    <row r="134" spans="1:4">
      <c r="A134" s="14" t="s">
        <v>131</v>
      </c>
      <c r="B134" s="17" t="s">
        <v>132</v>
      </c>
      <c r="C134" s="18">
        <v>500</v>
      </c>
      <c r="D134" s="23"/>
    </row>
    <row r="135" spans="1:4" ht="15.75" customHeight="1">
      <c r="A135" s="14" t="s">
        <v>133</v>
      </c>
      <c r="B135" s="17" t="s">
        <v>134</v>
      </c>
      <c r="C135" s="18">
        <v>79000</v>
      </c>
      <c r="D135" s="23"/>
    </row>
    <row r="136" spans="1:4">
      <c r="A136" s="14" t="s">
        <v>135</v>
      </c>
      <c r="B136" s="17" t="s">
        <v>136</v>
      </c>
      <c r="C136" s="18">
        <v>15000</v>
      </c>
      <c r="D136" s="23"/>
    </row>
    <row r="137" spans="1:4">
      <c r="A137" s="14"/>
      <c r="B137" s="24" t="s">
        <v>137</v>
      </c>
      <c r="C137" s="18"/>
      <c r="D137" s="23"/>
    </row>
    <row r="138" spans="1:4">
      <c r="A138" s="14" t="s">
        <v>138</v>
      </c>
      <c r="B138" s="17" t="s">
        <v>139</v>
      </c>
      <c r="C138" s="18">
        <v>300</v>
      </c>
      <c r="D138" s="23"/>
    </row>
    <row r="139" spans="1:4">
      <c r="A139" s="14" t="s">
        <v>140</v>
      </c>
      <c r="B139" s="17" t="s">
        <v>141</v>
      </c>
      <c r="C139" s="18">
        <v>500</v>
      </c>
      <c r="D139" s="23"/>
    </row>
    <row r="140" spans="1:4">
      <c r="A140" s="14" t="s">
        <v>142</v>
      </c>
      <c r="B140" s="17" t="s">
        <v>1285</v>
      </c>
      <c r="C140" s="18">
        <v>4500</v>
      </c>
      <c r="D140" s="23"/>
    </row>
    <row r="141" spans="1:4">
      <c r="A141" s="14" t="s">
        <v>143</v>
      </c>
      <c r="B141" s="17" t="s">
        <v>1286</v>
      </c>
      <c r="C141" s="18">
        <v>3500</v>
      </c>
      <c r="D141" s="23"/>
    </row>
    <row r="142" spans="1:4">
      <c r="A142" s="14" t="s">
        <v>144</v>
      </c>
      <c r="B142" s="17" t="s">
        <v>1287</v>
      </c>
      <c r="C142" s="18">
        <v>7000</v>
      </c>
      <c r="D142" s="23"/>
    </row>
    <row r="143" spans="1:4">
      <c r="A143" s="14" t="s">
        <v>145</v>
      </c>
      <c r="B143" s="17" t="s">
        <v>1288</v>
      </c>
      <c r="C143" s="18">
        <v>4000</v>
      </c>
      <c r="D143" s="23"/>
    </row>
    <row r="144" spans="1:4" ht="38.25">
      <c r="A144" s="14" t="s">
        <v>146</v>
      </c>
      <c r="B144" s="151" t="s">
        <v>2131</v>
      </c>
      <c r="C144" s="18">
        <v>12600</v>
      </c>
      <c r="D144" s="23"/>
    </row>
    <row r="145" spans="1:4" ht="38.25">
      <c r="A145" s="14" t="s">
        <v>147</v>
      </c>
      <c r="B145" s="151" t="s">
        <v>2132</v>
      </c>
      <c r="C145" s="93">
        <v>8500</v>
      </c>
      <c r="D145" s="23"/>
    </row>
    <row r="146" spans="1:4">
      <c r="A146" s="14" t="s">
        <v>148</v>
      </c>
      <c r="B146" s="17" t="s">
        <v>149</v>
      </c>
      <c r="C146" s="93">
        <v>21000</v>
      </c>
      <c r="D146" s="23"/>
    </row>
    <row r="147" spans="1:4">
      <c r="A147" s="14" t="s">
        <v>150</v>
      </c>
      <c r="B147" s="17" t="s">
        <v>151</v>
      </c>
      <c r="C147" s="18">
        <v>27000</v>
      </c>
      <c r="D147" s="23"/>
    </row>
    <row r="148" spans="1:4">
      <c r="A148" s="14" t="s">
        <v>152</v>
      </c>
      <c r="B148" s="17" t="s">
        <v>149</v>
      </c>
      <c r="C148" s="18">
        <v>19000</v>
      </c>
      <c r="D148" s="23"/>
    </row>
    <row r="149" spans="1:4">
      <c r="A149" s="14" t="s">
        <v>153</v>
      </c>
      <c r="B149" s="17" t="s">
        <v>154</v>
      </c>
      <c r="C149" s="18">
        <v>27000</v>
      </c>
      <c r="D149" s="23"/>
    </row>
    <row r="150" spans="1:4">
      <c r="A150" s="14" t="s">
        <v>155</v>
      </c>
      <c r="B150" s="17" t="s">
        <v>156</v>
      </c>
      <c r="C150" s="18">
        <v>4376</v>
      </c>
      <c r="D150" s="23"/>
    </row>
    <row r="151" spans="1:4">
      <c r="A151" s="14" t="s">
        <v>157</v>
      </c>
      <c r="B151" s="17" t="s">
        <v>158</v>
      </c>
      <c r="C151" s="18">
        <v>8000</v>
      </c>
      <c r="D151" s="23"/>
    </row>
    <row r="152" spans="1:4">
      <c r="A152" s="14" t="s">
        <v>159</v>
      </c>
      <c r="B152" s="17" t="s">
        <v>160</v>
      </c>
      <c r="C152" s="18">
        <v>3934</v>
      </c>
      <c r="D152" s="23"/>
    </row>
    <row r="153" spans="1:4">
      <c r="A153" s="14" t="s">
        <v>161</v>
      </c>
      <c r="B153" s="17" t="s">
        <v>162</v>
      </c>
      <c r="C153" s="18">
        <v>3978</v>
      </c>
      <c r="D153" s="23"/>
    </row>
    <row r="154" spans="1:4">
      <c r="A154" s="14" t="s">
        <v>163</v>
      </c>
      <c r="B154" s="17" t="s">
        <v>164</v>
      </c>
      <c r="C154" s="18">
        <v>7426</v>
      </c>
      <c r="D154" s="23"/>
    </row>
    <row r="155" spans="1:4">
      <c r="A155" s="14" t="s">
        <v>165</v>
      </c>
      <c r="B155" s="17" t="s">
        <v>166</v>
      </c>
      <c r="C155" s="18">
        <v>6000</v>
      </c>
      <c r="D155" s="23"/>
    </row>
    <row r="156" spans="1:4">
      <c r="A156" s="14" t="s">
        <v>167</v>
      </c>
      <c r="B156" s="17" t="s">
        <v>168</v>
      </c>
      <c r="C156" s="18">
        <v>7000</v>
      </c>
      <c r="D156" s="23"/>
    </row>
    <row r="157" spans="1:4">
      <c r="A157" s="14" t="s">
        <v>169</v>
      </c>
      <c r="B157" s="17" t="s">
        <v>170</v>
      </c>
      <c r="C157" s="18">
        <v>8000</v>
      </c>
      <c r="D157" s="23"/>
    </row>
    <row r="158" spans="1:4">
      <c r="A158" s="14" t="s">
        <v>171</v>
      </c>
      <c r="B158" s="17" t="s">
        <v>172</v>
      </c>
      <c r="C158" s="18">
        <v>990</v>
      </c>
      <c r="D158" s="23"/>
    </row>
    <row r="159" spans="1:4">
      <c r="A159" s="14" t="s">
        <v>173</v>
      </c>
      <c r="B159" s="17" t="s">
        <v>174</v>
      </c>
      <c r="C159" s="18">
        <v>1000</v>
      </c>
      <c r="D159" s="23"/>
    </row>
    <row r="160" spans="1:4">
      <c r="A160" s="14" t="s">
        <v>175</v>
      </c>
      <c r="B160" s="17" t="s">
        <v>176</v>
      </c>
      <c r="C160" s="18">
        <v>1000</v>
      </c>
      <c r="D160" s="23"/>
    </row>
    <row r="161" spans="1:4">
      <c r="A161" s="14" t="s">
        <v>177</v>
      </c>
      <c r="B161" s="17" t="s">
        <v>178</v>
      </c>
      <c r="C161" s="18">
        <v>1000</v>
      </c>
      <c r="D161" s="23"/>
    </row>
    <row r="162" spans="1:4">
      <c r="A162" s="14" t="s">
        <v>179</v>
      </c>
      <c r="B162" s="17" t="s">
        <v>180</v>
      </c>
      <c r="C162" s="18">
        <v>500</v>
      </c>
      <c r="D162" s="23"/>
    </row>
    <row r="163" spans="1:4">
      <c r="A163" s="14" t="s">
        <v>181</v>
      </c>
      <c r="B163" s="17" t="s">
        <v>182</v>
      </c>
      <c r="C163" s="18">
        <v>1000</v>
      </c>
      <c r="D163" s="23"/>
    </row>
    <row r="164" spans="1:4">
      <c r="A164" s="14" t="s">
        <v>183</v>
      </c>
      <c r="B164" s="17" t="s">
        <v>184</v>
      </c>
      <c r="C164" s="93">
        <v>1300</v>
      </c>
      <c r="D164" s="23"/>
    </row>
    <row r="165" spans="1:4">
      <c r="A165" s="14" t="s">
        <v>185</v>
      </c>
      <c r="B165" s="17" t="s">
        <v>186</v>
      </c>
      <c r="C165" s="93">
        <v>2110</v>
      </c>
      <c r="D165" s="23"/>
    </row>
    <row r="166" spans="1:4">
      <c r="A166" s="14" t="s">
        <v>187</v>
      </c>
      <c r="B166" s="17" t="s">
        <v>188</v>
      </c>
      <c r="C166" s="93">
        <v>2110</v>
      </c>
      <c r="D166" s="23"/>
    </row>
    <row r="167" spans="1:4">
      <c r="A167" s="14" t="s">
        <v>189</v>
      </c>
      <c r="B167" s="17" t="s">
        <v>190</v>
      </c>
      <c r="C167" s="18">
        <v>2000</v>
      </c>
      <c r="D167" s="23"/>
    </row>
    <row r="168" spans="1:4">
      <c r="A168" s="14" t="s">
        <v>191</v>
      </c>
      <c r="B168" s="17" t="s">
        <v>192</v>
      </c>
      <c r="C168" s="18">
        <v>2000</v>
      </c>
      <c r="D168" s="23"/>
    </row>
    <row r="169" spans="1:4">
      <c r="A169" s="14" t="s">
        <v>193</v>
      </c>
      <c r="B169" s="17" t="s">
        <v>194</v>
      </c>
      <c r="C169" s="18">
        <v>1500</v>
      </c>
      <c r="D169" s="23"/>
    </row>
    <row r="170" spans="1:4">
      <c r="A170" s="14" t="s">
        <v>195</v>
      </c>
      <c r="B170" s="17" t="s">
        <v>196</v>
      </c>
      <c r="C170" s="18">
        <v>2000</v>
      </c>
      <c r="D170" s="23"/>
    </row>
    <row r="171" spans="1:4" ht="25.5">
      <c r="A171" s="14" t="s">
        <v>197</v>
      </c>
      <c r="B171" s="17" t="s">
        <v>198</v>
      </c>
      <c r="C171" s="18">
        <v>2000</v>
      </c>
      <c r="D171" s="23"/>
    </row>
    <row r="172" spans="1:4">
      <c r="A172" s="14" t="s">
        <v>199</v>
      </c>
      <c r="B172" s="17" t="s">
        <v>200</v>
      </c>
      <c r="C172" s="18">
        <v>2000</v>
      </c>
      <c r="D172" s="23"/>
    </row>
    <row r="173" spans="1:4">
      <c r="A173" s="14" t="s">
        <v>201</v>
      </c>
      <c r="B173" s="17" t="s">
        <v>202</v>
      </c>
      <c r="C173" s="18">
        <v>5000</v>
      </c>
      <c r="D173" s="23"/>
    </row>
    <row r="174" spans="1:4">
      <c r="A174" s="14" t="s">
        <v>203</v>
      </c>
      <c r="B174" s="17" t="s">
        <v>204</v>
      </c>
      <c r="C174" s="18">
        <v>7000</v>
      </c>
      <c r="D174" s="23"/>
    </row>
    <row r="175" spans="1:4">
      <c r="A175" s="14" t="s">
        <v>205</v>
      </c>
      <c r="B175" s="17" t="s">
        <v>206</v>
      </c>
      <c r="C175" s="18">
        <v>2000</v>
      </c>
      <c r="D175" s="23"/>
    </row>
    <row r="176" spans="1:4">
      <c r="A176" s="14" t="s">
        <v>207</v>
      </c>
      <c r="B176" s="17" t="s">
        <v>208</v>
      </c>
      <c r="C176" s="18">
        <v>2200</v>
      </c>
      <c r="D176" s="23"/>
    </row>
    <row r="177" spans="1:4">
      <c r="A177" s="14" t="s">
        <v>209</v>
      </c>
      <c r="B177" s="17" t="s">
        <v>210</v>
      </c>
      <c r="C177" s="18">
        <v>2500</v>
      </c>
      <c r="D177" s="23"/>
    </row>
    <row r="178" spans="1:4">
      <c r="A178" s="14" t="s">
        <v>211</v>
      </c>
      <c r="B178" s="17" t="s">
        <v>212</v>
      </c>
      <c r="C178" s="18">
        <v>12000</v>
      </c>
      <c r="D178" s="23"/>
    </row>
    <row r="179" spans="1:4">
      <c r="A179" s="14" t="s">
        <v>213</v>
      </c>
      <c r="B179" s="17" t="s">
        <v>214</v>
      </c>
      <c r="C179" s="93">
        <v>17600</v>
      </c>
      <c r="D179" s="23"/>
    </row>
    <row r="180" spans="1:4">
      <c r="A180" s="14" t="s">
        <v>215</v>
      </c>
      <c r="B180" s="17" t="s">
        <v>216</v>
      </c>
      <c r="C180" s="18">
        <v>25300</v>
      </c>
      <c r="D180" s="23"/>
    </row>
    <row r="181" spans="1:4">
      <c r="A181" s="14" t="s">
        <v>217</v>
      </c>
      <c r="B181" s="17" t="s">
        <v>218</v>
      </c>
      <c r="C181" s="18">
        <v>40250</v>
      </c>
      <c r="D181" s="23"/>
    </row>
    <row r="182" spans="1:4">
      <c r="A182" s="25" t="s">
        <v>219</v>
      </c>
      <c r="B182" s="26" t="s">
        <v>220</v>
      </c>
      <c r="C182" s="18"/>
      <c r="D182" s="23"/>
    </row>
    <row r="183" spans="1:4" ht="25.5">
      <c r="A183" s="14" t="s">
        <v>221</v>
      </c>
      <c r="B183" s="17" t="s">
        <v>1289</v>
      </c>
      <c r="C183" s="18">
        <v>12627</v>
      </c>
      <c r="D183" s="23"/>
    </row>
    <row r="184" spans="1:4" ht="25.5">
      <c r="A184" s="14" t="s">
        <v>222</v>
      </c>
      <c r="B184" s="17" t="s">
        <v>1290</v>
      </c>
      <c r="C184" s="18">
        <v>33810</v>
      </c>
      <c r="D184" s="23"/>
    </row>
    <row r="185" spans="1:4" ht="25.5">
      <c r="A185" s="14" t="s">
        <v>223</v>
      </c>
      <c r="B185" s="17" t="s">
        <v>1291</v>
      </c>
      <c r="C185" s="18">
        <v>3111</v>
      </c>
      <c r="D185" s="23"/>
    </row>
    <row r="186" spans="1:4" ht="25.5">
      <c r="A186" s="14" t="s">
        <v>224</v>
      </c>
      <c r="B186" s="17" t="s">
        <v>1292</v>
      </c>
      <c r="C186" s="18">
        <v>625</v>
      </c>
      <c r="D186" s="23"/>
    </row>
    <row r="187" spans="1:4">
      <c r="A187" s="14" t="s">
        <v>225</v>
      </c>
      <c r="B187" s="17" t="s">
        <v>1293</v>
      </c>
      <c r="C187" s="18">
        <v>4035</v>
      </c>
      <c r="D187" s="23"/>
    </row>
    <row r="188" spans="1:4" ht="25.5">
      <c r="A188" s="14" t="s">
        <v>226</v>
      </c>
      <c r="B188" s="17" t="s">
        <v>1294</v>
      </c>
      <c r="C188" s="18">
        <v>4225</v>
      </c>
      <c r="D188" s="23"/>
    </row>
    <row r="189" spans="1:4">
      <c r="A189" s="14" t="s">
        <v>227</v>
      </c>
      <c r="B189" s="17" t="s">
        <v>228</v>
      </c>
      <c r="C189" s="18">
        <v>3162</v>
      </c>
      <c r="D189" s="23"/>
    </row>
    <row r="190" spans="1:4">
      <c r="A190" s="14" t="s">
        <v>229</v>
      </c>
      <c r="B190" s="17" t="s">
        <v>1295</v>
      </c>
      <c r="C190" s="18">
        <v>1725</v>
      </c>
      <c r="D190" s="23"/>
    </row>
    <row r="191" spans="1:4">
      <c r="A191" s="14" t="s">
        <v>230</v>
      </c>
      <c r="B191" s="17" t="s">
        <v>1296</v>
      </c>
      <c r="C191" s="18">
        <v>1840</v>
      </c>
      <c r="D191" s="23"/>
    </row>
    <row r="192" spans="1:4" ht="25.5">
      <c r="A192" s="14" t="s">
        <v>231</v>
      </c>
      <c r="B192" s="17" t="s">
        <v>1297</v>
      </c>
      <c r="C192" s="18">
        <v>1955</v>
      </c>
      <c r="D192" s="23"/>
    </row>
    <row r="193" spans="1:4">
      <c r="A193" s="20" t="s">
        <v>232</v>
      </c>
      <c r="B193" s="22" t="s">
        <v>233</v>
      </c>
      <c r="C193" s="18">
        <v>4100</v>
      </c>
      <c r="D193" s="23"/>
    </row>
    <row r="194" spans="1:4" ht="25.5">
      <c r="A194" s="14" t="s">
        <v>234</v>
      </c>
      <c r="B194" s="17" t="s">
        <v>1298</v>
      </c>
      <c r="C194" s="18">
        <v>6716</v>
      </c>
      <c r="D194" s="23"/>
    </row>
    <row r="195" spans="1:4">
      <c r="A195" s="14" t="s">
        <v>235</v>
      </c>
      <c r="B195" s="17" t="s">
        <v>1299</v>
      </c>
      <c r="C195" s="18">
        <v>1865</v>
      </c>
      <c r="D195" s="23"/>
    </row>
    <row r="196" spans="1:4" ht="25.5">
      <c r="A196" s="14" t="s">
        <v>236</v>
      </c>
      <c r="B196" s="17" t="s">
        <v>1300</v>
      </c>
      <c r="C196" s="18">
        <v>1998</v>
      </c>
      <c r="D196" s="23"/>
    </row>
    <row r="197" spans="1:4">
      <c r="A197" s="14"/>
      <c r="B197" s="24" t="s">
        <v>237</v>
      </c>
      <c r="C197" s="18"/>
      <c r="D197" s="23"/>
    </row>
    <row r="198" spans="1:4">
      <c r="A198" s="14" t="s">
        <v>238</v>
      </c>
      <c r="B198" s="17" t="s">
        <v>1301</v>
      </c>
      <c r="C198" s="27">
        <v>28750</v>
      </c>
      <c r="D198" s="23"/>
    </row>
    <row r="199" spans="1:4" ht="15.75" customHeight="1">
      <c r="A199" s="14" t="s">
        <v>239</v>
      </c>
      <c r="B199" s="22" t="s">
        <v>1910</v>
      </c>
      <c r="C199" s="18">
        <v>575</v>
      </c>
      <c r="D199" s="23"/>
    </row>
    <row r="200" spans="1:4">
      <c r="A200" s="14" t="s">
        <v>240</v>
      </c>
      <c r="B200" s="17" t="s">
        <v>1302</v>
      </c>
      <c r="C200" s="18">
        <v>22885</v>
      </c>
      <c r="D200" s="23"/>
    </row>
    <row r="201" spans="1:4" ht="38.25">
      <c r="A201" s="14" t="s">
        <v>241</v>
      </c>
      <c r="B201" s="17" t="s">
        <v>1303</v>
      </c>
      <c r="C201" s="18">
        <v>11788</v>
      </c>
      <c r="D201" s="23"/>
    </row>
    <row r="202" spans="1:4">
      <c r="A202" s="14" t="s">
        <v>242</v>
      </c>
      <c r="B202" s="17" t="s">
        <v>243</v>
      </c>
      <c r="C202" s="18">
        <v>15238</v>
      </c>
      <c r="D202" s="23"/>
    </row>
    <row r="203" spans="1:4" ht="38.25">
      <c r="A203" s="14" t="s">
        <v>244</v>
      </c>
      <c r="B203" s="17" t="s">
        <v>1304</v>
      </c>
      <c r="C203" s="18">
        <v>3226</v>
      </c>
      <c r="D203" s="23"/>
    </row>
    <row r="204" spans="1:4" ht="25.5">
      <c r="A204" s="14" t="s">
        <v>245</v>
      </c>
      <c r="B204" s="17" t="s">
        <v>1305</v>
      </c>
      <c r="C204" s="18">
        <v>14088</v>
      </c>
      <c r="D204" s="23"/>
    </row>
    <row r="205" spans="1:4" ht="25.5">
      <c r="A205" s="14" t="s">
        <v>246</v>
      </c>
      <c r="B205" s="17" t="s">
        <v>1306</v>
      </c>
      <c r="C205" s="18">
        <v>2507</v>
      </c>
      <c r="D205" s="23"/>
    </row>
    <row r="206" spans="1:4" ht="25.5">
      <c r="A206" s="14" t="s">
        <v>247</v>
      </c>
      <c r="B206" s="17" t="s">
        <v>1307</v>
      </c>
      <c r="C206" s="18">
        <v>1760</v>
      </c>
      <c r="D206" s="23"/>
    </row>
    <row r="207" spans="1:4" ht="38.25">
      <c r="A207" s="14" t="s">
        <v>248</v>
      </c>
      <c r="B207" s="17" t="s">
        <v>1308</v>
      </c>
      <c r="C207" s="18">
        <v>25024</v>
      </c>
      <c r="D207" s="23"/>
    </row>
    <row r="208" spans="1:4">
      <c r="A208" s="14" t="s">
        <v>249</v>
      </c>
      <c r="B208" s="17" t="s">
        <v>1309</v>
      </c>
      <c r="C208" s="18">
        <v>27301</v>
      </c>
      <c r="D208" s="23"/>
    </row>
    <row r="209" spans="1:4">
      <c r="A209" s="14" t="s">
        <v>250</v>
      </c>
      <c r="B209" s="17" t="s">
        <v>1310</v>
      </c>
      <c r="C209" s="18">
        <v>11109</v>
      </c>
      <c r="D209" s="23"/>
    </row>
    <row r="210" spans="1:4" ht="27.75" customHeight="1">
      <c r="A210" s="14" t="s">
        <v>251</v>
      </c>
      <c r="B210" s="17" t="s">
        <v>1311</v>
      </c>
      <c r="C210" s="18">
        <v>5911</v>
      </c>
      <c r="D210" s="23"/>
    </row>
    <row r="211" spans="1:4" ht="25.5">
      <c r="A211" s="14" t="s">
        <v>252</v>
      </c>
      <c r="B211" s="17" t="s">
        <v>1186</v>
      </c>
      <c r="C211" s="18">
        <v>42435</v>
      </c>
      <c r="D211" s="23"/>
    </row>
    <row r="212" spans="1:4" ht="25.5">
      <c r="A212" s="14" t="s">
        <v>253</v>
      </c>
      <c r="B212" s="17" t="s">
        <v>1312</v>
      </c>
      <c r="C212" s="18">
        <v>46115</v>
      </c>
      <c r="D212" s="23"/>
    </row>
    <row r="213" spans="1:4" ht="25.5">
      <c r="A213" s="20" t="s">
        <v>254</v>
      </c>
      <c r="B213" s="28" t="s">
        <v>1313</v>
      </c>
      <c r="C213" s="18">
        <v>44850</v>
      </c>
      <c r="D213" s="23"/>
    </row>
    <row r="214" spans="1:4" ht="25.5">
      <c r="A214" s="20" t="s">
        <v>255</v>
      </c>
      <c r="B214" s="28" t="s">
        <v>1314</v>
      </c>
      <c r="C214" s="18">
        <v>54050</v>
      </c>
      <c r="D214" s="23"/>
    </row>
    <row r="215" spans="1:4">
      <c r="A215" s="20" t="s">
        <v>256</v>
      </c>
      <c r="B215" s="17" t="s">
        <v>257</v>
      </c>
      <c r="C215" s="18">
        <v>3450</v>
      </c>
      <c r="D215" s="23"/>
    </row>
    <row r="216" spans="1:4" ht="25.5">
      <c r="A216" s="20" t="s">
        <v>258</v>
      </c>
      <c r="B216" s="22" t="s">
        <v>1315</v>
      </c>
      <c r="C216" s="18">
        <v>17000</v>
      </c>
      <c r="D216" s="23"/>
    </row>
    <row r="217" spans="1:4" ht="38.25">
      <c r="A217" s="20" t="s">
        <v>1949</v>
      </c>
      <c r="B217" s="22" t="s">
        <v>1950</v>
      </c>
      <c r="C217" s="18">
        <v>22540</v>
      </c>
      <c r="D217" s="23"/>
    </row>
    <row r="218" spans="1:4">
      <c r="A218" s="20" t="s">
        <v>1951</v>
      </c>
      <c r="B218" s="22" t="s">
        <v>1952</v>
      </c>
      <c r="C218" s="18">
        <v>9000</v>
      </c>
      <c r="D218" s="23"/>
    </row>
    <row r="219" spans="1:4">
      <c r="A219" s="14"/>
      <c r="B219" s="89" t="s">
        <v>259</v>
      </c>
      <c r="C219" s="18"/>
    </row>
    <row r="220" spans="1:4">
      <c r="A220" s="29" t="s">
        <v>260</v>
      </c>
      <c r="B220" s="17" t="s">
        <v>1316</v>
      </c>
      <c r="C220" s="93">
        <v>386</v>
      </c>
    </row>
    <row r="221" spans="1:4">
      <c r="A221" s="14" t="s">
        <v>261</v>
      </c>
      <c r="B221" s="17" t="s">
        <v>1317</v>
      </c>
      <c r="C221" s="18">
        <v>900</v>
      </c>
    </row>
    <row r="222" spans="1:4" ht="39" customHeight="1">
      <c r="A222" s="14" t="s">
        <v>262</v>
      </c>
      <c r="B222" s="17" t="s">
        <v>1318</v>
      </c>
      <c r="C222" s="18">
        <v>2900</v>
      </c>
    </row>
    <row r="223" spans="1:4" ht="38.25">
      <c r="A223" s="14" t="s">
        <v>263</v>
      </c>
      <c r="B223" s="17" t="s">
        <v>1319</v>
      </c>
      <c r="C223" s="18">
        <v>2500</v>
      </c>
    </row>
    <row r="224" spans="1:4" ht="26.25" customHeight="1">
      <c r="A224" s="14" t="s">
        <v>264</v>
      </c>
      <c r="B224" s="17" t="s">
        <v>1320</v>
      </c>
      <c r="C224" s="18">
        <v>1500</v>
      </c>
    </row>
    <row r="225" spans="1:3" ht="25.5">
      <c r="A225" s="14" t="s">
        <v>265</v>
      </c>
      <c r="B225" s="17" t="s">
        <v>1321</v>
      </c>
      <c r="C225" s="18">
        <v>2000</v>
      </c>
    </row>
    <row r="226" spans="1:3" ht="38.25">
      <c r="A226" s="14" t="s">
        <v>266</v>
      </c>
      <c r="B226" s="17" t="s">
        <v>1322</v>
      </c>
      <c r="C226" s="18">
        <v>1500</v>
      </c>
    </row>
    <row r="227" spans="1:3" ht="38.25">
      <c r="A227" s="14" t="s">
        <v>267</v>
      </c>
      <c r="B227" s="17" t="s">
        <v>1323</v>
      </c>
      <c r="C227" s="18">
        <v>3000</v>
      </c>
    </row>
    <row r="228" spans="1:3" ht="25.5">
      <c r="A228" s="30" t="s">
        <v>268</v>
      </c>
      <c r="B228" s="22" t="s">
        <v>1324</v>
      </c>
      <c r="C228" s="18">
        <v>750</v>
      </c>
    </row>
    <row r="229" spans="1:3">
      <c r="A229" s="31"/>
      <c r="B229" s="32" t="s">
        <v>269</v>
      </c>
      <c r="C229" s="33"/>
    </row>
    <row r="230" spans="1:3" ht="25.5">
      <c r="A230" s="14" t="s">
        <v>270</v>
      </c>
      <c r="B230" s="17" t="s">
        <v>1325</v>
      </c>
      <c r="C230" s="34">
        <v>280</v>
      </c>
    </row>
    <row r="231" spans="1:3" ht="25.5">
      <c r="A231" s="14" t="s">
        <v>271</v>
      </c>
      <c r="B231" s="17" t="s">
        <v>1326</v>
      </c>
      <c r="C231" s="34">
        <v>200</v>
      </c>
    </row>
    <row r="232" spans="1:3" ht="25.5">
      <c r="A232" s="14" t="s">
        <v>272</v>
      </c>
      <c r="B232" s="17" t="s">
        <v>1327</v>
      </c>
      <c r="C232" s="105">
        <v>230</v>
      </c>
    </row>
    <row r="233" spans="1:3" ht="15" customHeight="1">
      <c r="A233" s="14" t="s">
        <v>273</v>
      </c>
      <c r="B233" s="17" t="s">
        <v>1328</v>
      </c>
      <c r="C233" s="34">
        <v>210</v>
      </c>
    </row>
    <row r="234" spans="1:3" ht="25.5">
      <c r="A234" s="14" t="s">
        <v>274</v>
      </c>
      <c r="B234" s="17" t="s">
        <v>1329</v>
      </c>
      <c r="C234" s="34">
        <v>210</v>
      </c>
    </row>
    <row r="235" spans="1:3" ht="25.5">
      <c r="A235" s="14" t="s">
        <v>275</v>
      </c>
      <c r="B235" s="17" t="s">
        <v>1330</v>
      </c>
      <c r="C235" s="34">
        <v>695</v>
      </c>
    </row>
    <row r="236" spans="1:3" ht="16.5" customHeight="1">
      <c r="A236" s="14" t="s">
        <v>276</v>
      </c>
      <c r="B236" s="17" t="s">
        <v>1331</v>
      </c>
      <c r="C236" s="105">
        <v>230</v>
      </c>
    </row>
    <row r="237" spans="1:3" ht="18" customHeight="1">
      <c r="A237" s="14" t="s">
        <v>277</v>
      </c>
      <c r="B237" s="17" t="s">
        <v>1332</v>
      </c>
      <c r="C237" s="34">
        <v>345</v>
      </c>
    </row>
    <row r="238" spans="1:3" ht="25.5">
      <c r="A238" s="14" t="s">
        <v>278</v>
      </c>
      <c r="B238" s="17" t="s">
        <v>1333</v>
      </c>
      <c r="C238" s="35">
        <v>165</v>
      </c>
    </row>
    <row r="239" spans="1:3" ht="14.25" customHeight="1">
      <c r="A239" s="14" t="s">
        <v>279</v>
      </c>
      <c r="B239" s="17" t="s">
        <v>1334</v>
      </c>
      <c r="C239" s="35">
        <v>370</v>
      </c>
    </row>
    <row r="240" spans="1:3" ht="13.5" customHeight="1">
      <c r="A240" s="14" t="s">
        <v>280</v>
      </c>
      <c r="B240" s="17" t="s">
        <v>1335</v>
      </c>
      <c r="C240" s="35">
        <v>210</v>
      </c>
    </row>
    <row r="241" spans="1:3">
      <c r="A241" s="14"/>
      <c r="B241" s="36" t="s">
        <v>281</v>
      </c>
      <c r="C241" s="35"/>
    </row>
    <row r="242" spans="1:3" ht="25.5">
      <c r="A242" s="14" t="s">
        <v>282</v>
      </c>
      <c r="B242" s="17" t="s">
        <v>1336</v>
      </c>
      <c r="C242" s="35">
        <v>355</v>
      </c>
    </row>
    <row r="243" spans="1:3" ht="26.25" customHeight="1">
      <c r="A243" s="14" t="s">
        <v>283</v>
      </c>
      <c r="B243" s="17" t="s">
        <v>1337</v>
      </c>
      <c r="C243" s="35">
        <v>400</v>
      </c>
    </row>
    <row r="244" spans="1:3" ht="25.5">
      <c r="A244" s="14" t="s">
        <v>284</v>
      </c>
      <c r="B244" s="17" t="s">
        <v>1338</v>
      </c>
      <c r="C244" s="35">
        <v>495</v>
      </c>
    </row>
    <row r="245" spans="1:3">
      <c r="A245" s="14" t="s">
        <v>285</v>
      </c>
      <c r="B245" s="17" t="s">
        <v>1339</v>
      </c>
      <c r="C245" s="35">
        <v>500</v>
      </c>
    </row>
    <row r="246" spans="1:3" ht="25.5" customHeight="1">
      <c r="A246" s="14" t="s">
        <v>286</v>
      </c>
      <c r="B246" s="17" t="s">
        <v>1340</v>
      </c>
      <c r="C246" s="35">
        <v>500</v>
      </c>
    </row>
    <row r="247" spans="1:3" ht="25.5">
      <c r="A247" s="14" t="s">
        <v>287</v>
      </c>
      <c r="B247" s="17" t="s">
        <v>1341</v>
      </c>
      <c r="C247" s="35">
        <v>400</v>
      </c>
    </row>
    <row r="248" spans="1:3">
      <c r="A248" s="14"/>
      <c r="B248" s="36" t="s">
        <v>288</v>
      </c>
      <c r="C248" s="35"/>
    </row>
    <row r="249" spans="1:3">
      <c r="A249" s="14" t="s">
        <v>289</v>
      </c>
      <c r="B249" s="17" t="s">
        <v>1342</v>
      </c>
      <c r="C249" s="35">
        <v>145</v>
      </c>
    </row>
    <row r="250" spans="1:3">
      <c r="A250" s="14" t="s">
        <v>290</v>
      </c>
      <c r="B250" s="17" t="s">
        <v>1343</v>
      </c>
      <c r="C250" s="35">
        <v>190</v>
      </c>
    </row>
    <row r="251" spans="1:3" ht="38.25">
      <c r="A251" s="14" t="s">
        <v>291</v>
      </c>
      <c r="B251" s="17" t="s">
        <v>1344</v>
      </c>
      <c r="C251" s="35">
        <v>90</v>
      </c>
    </row>
    <row r="252" spans="1:3">
      <c r="A252" s="14" t="s">
        <v>292</v>
      </c>
      <c r="B252" s="17" t="s">
        <v>1345</v>
      </c>
      <c r="C252" s="35">
        <v>190</v>
      </c>
    </row>
    <row r="253" spans="1:3">
      <c r="A253" s="14" t="s">
        <v>293</v>
      </c>
      <c r="B253" s="17" t="s">
        <v>1346</v>
      </c>
      <c r="C253" s="35">
        <v>130</v>
      </c>
    </row>
    <row r="254" spans="1:3">
      <c r="A254" s="14" t="s">
        <v>294</v>
      </c>
      <c r="B254" s="17" t="s">
        <v>1347</v>
      </c>
      <c r="C254" s="35">
        <v>140</v>
      </c>
    </row>
    <row r="255" spans="1:3">
      <c r="A255" s="14" t="s">
        <v>295</v>
      </c>
      <c r="B255" s="17" t="s">
        <v>1348</v>
      </c>
      <c r="C255" s="35">
        <v>150</v>
      </c>
    </row>
    <row r="256" spans="1:3">
      <c r="A256" s="14" t="s">
        <v>296</v>
      </c>
      <c r="B256" s="17" t="s">
        <v>1349</v>
      </c>
      <c r="C256" s="35">
        <v>90</v>
      </c>
    </row>
    <row r="257" spans="1:3">
      <c r="A257" s="14" t="s">
        <v>297</v>
      </c>
      <c r="B257" s="17" t="s">
        <v>1350</v>
      </c>
      <c r="C257" s="35">
        <v>90</v>
      </c>
    </row>
    <row r="258" spans="1:3">
      <c r="A258" s="14" t="s">
        <v>298</v>
      </c>
      <c r="B258" s="17" t="s">
        <v>1351</v>
      </c>
      <c r="C258" s="35">
        <v>135</v>
      </c>
    </row>
    <row r="259" spans="1:3">
      <c r="A259" s="14" t="s">
        <v>299</v>
      </c>
      <c r="B259" s="17" t="s">
        <v>1352</v>
      </c>
      <c r="C259" s="35">
        <v>210</v>
      </c>
    </row>
    <row r="260" spans="1:3">
      <c r="A260" s="14" t="s">
        <v>300</v>
      </c>
      <c r="B260" s="17" t="s">
        <v>1353</v>
      </c>
      <c r="C260" s="35">
        <v>310</v>
      </c>
    </row>
    <row r="261" spans="1:3" ht="25.5">
      <c r="A261" s="14" t="s">
        <v>301</v>
      </c>
      <c r="B261" s="17" t="s">
        <v>1354</v>
      </c>
      <c r="C261" s="37">
        <v>530</v>
      </c>
    </row>
    <row r="262" spans="1:3" ht="25.5">
      <c r="A262" s="38" t="s">
        <v>302</v>
      </c>
      <c r="B262" s="17" t="s">
        <v>1905</v>
      </c>
      <c r="C262" s="35">
        <v>290</v>
      </c>
    </row>
    <row r="263" spans="1:3">
      <c r="A263" s="14" t="s">
        <v>303</v>
      </c>
      <c r="B263" s="17" t="s">
        <v>1355</v>
      </c>
      <c r="C263" s="35">
        <v>530</v>
      </c>
    </row>
    <row r="264" spans="1:3">
      <c r="A264" s="14" t="s">
        <v>304</v>
      </c>
      <c r="B264" s="17" t="s">
        <v>1356</v>
      </c>
      <c r="C264" s="35">
        <v>340</v>
      </c>
    </row>
    <row r="265" spans="1:3">
      <c r="A265" s="14" t="s">
        <v>305</v>
      </c>
      <c r="B265" s="17" t="s">
        <v>1357</v>
      </c>
      <c r="C265" s="35">
        <v>340</v>
      </c>
    </row>
    <row r="266" spans="1:3">
      <c r="A266" s="14" t="s">
        <v>306</v>
      </c>
      <c r="B266" s="17" t="s">
        <v>1358</v>
      </c>
      <c r="C266" s="35">
        <v>610</v>
      </c>
    </row>
    <row r="267" spans="1:3">
      <c r="A267" s="14" t="s">
        <v>307</v>
      </c>
      <c r="B267" s="17" t="s">
        <v>1359</v>
      </c>
      <c r="C267" s="35">
        <v>680</v>
      </c>
    </row>
    <row r="268" spans="1:3" ht="27.75" customHeight="1">
      <c r="A268" s="14" t="s">
        <v>308</v>
      </c>
      <c r="B268" s="17" t="s">
        <v>1360</v>
      </c>
      <c r="C268" s="105">
        <v>300</v>
      </c>
    </row>
    <row r="269" spans="1:3">
      <c r="A269" s="14" t="s">
        <v>309</v>
      </c>
      <c r="B269" s="17" t="s">
        <v>1361</v>
      </c>
      <c r="C269" s="35">
        <v>130</v>
      </c>
    </row>
    <row r="270" spans="1:3" ht="25.5">
      <c r="A270" s="14" t="s">
        <v>310</v>
      </c>
      <c r="B270" s="17" t="s">
        <v>1362</v>
      </c>
      <c r="C270" s="35">
        <v>545</v>
      </c>
    </row>
    <row r="271" spans="1:3" ht="38.25">
      <c r="A271" s="14" t="s">
        <v>311</v>
      </c>
      <c r="B271" s="17" t="s">
        <v>1363</v>
      </c>
      <c r="C271" s="35">
        <v>430</v>
      </c>
    </row>
    <row r="272" spans="1:3">
      <c r="A272" s="14" t="s">
        <v>312</v>
      </c>
      <c r="B272" s="17" t="s">
        <v>1364</v>
      </c>
      <c r="C272" s="35">
        <v>545</v>
      </c>
    </row>
    <row r="273" spans="1:3" ht="25.5">
      <c r="A273" s="14" t="s">
        <v>313</v>
      </c>
      <c r="B273" s="17" t="s">
        <v>1365</v>
      </c>
      <c r="C273" s="35">
        <v>115</v>
      </c>
    </row>
    <row r="274" spans="1:3" ht="25.5">
      <c r="A274" s="14" t="s">
        <v>314</v>
      </c>
      <c r="B274" s="22" t="s">
        <v>1366</v>
      </c>
      <c r="C274" s="35">
        <v>140</v>
      </c>
    </row>
    <row r="275" spans="1:3">
      <c r="A275" s="14" t="s">
        <v>315</v>
      </c>
      <c r="B275" s="22" t="s">
        <v>1367</v>
      </c>
      <c r="C275" s="35">
        <v>210</v>
      </c>
    </row>
    <row r="276" spans="1:3" ht="38.25">
      <c r="A276" s="14" t="s">
        <v>316</v>
      </c>
      <c r="B276" s="17" t="s">
        <v>1368</v>
      </c>
      <c r="C276" s="34">
        <v>300</v>
      </c>
    </row>
    <row r="277" spans="1:3">
      <c r="A277" s="20" t="s">
        <v>317</v>
      </c>
      <c r="B277" s="17" t="s">
        <v>1369</v>
      </c>
      <c r="C277" s="34">
        <v>500</v>
      </c>
    </row>
    <row r="278" spans="1:3">
      <c r="A278" s="20" t="s">
        <v>318</v>
      </c>
      <c r="B278" s="17" t="s">
        <v>1370</v>
      </c>
      <c r="C278" s="34">
        <v>500</v>
      </c>
    </row>
    <row r="279" spans="1:3">
      <c r="A279" s="14"/>
      <c r="B279" s="36" t="s">
        <v>319</v>
      </c>
      <c r="C279" s="35"/>
    </row>
    <row r="280" spans="1:3" ht="15" customHeight="1">
      <c r="A280" s="14" t="s">
        <v>320</v>
      </c>
      <c r="B280" s="28" t="s">
        <v>1371</v>
      </c>
      <c r="C280" s="35">
        <v>420</v>
      </c>
    </row>
    <row r="281" spans="1:3">
      <c r="A281" s="14" t="s">
        <v>321</v>
      </c>
      <c r="B281" s="28" t="s">
        <v>1372</v>
      </c>
      <c r="C281" s="35">
        <v>300</v>
      </c>
    </row>
    <row r="282" spans="1:3" ht="25.5">
      <c r="A282" s="14" t="s">
        <v>322</v>
      </c>
      <c r="B282" s="28" t="s">
        <v>1373</v>
      </c>
      <c r="C282" s="35">
        <v>210</v>
      </c>
    </row>
    <row r="283" spans="1:3" ht="16.5" customHeight="1">
      <c r="A283" s="14" t="s">
        <v>323</v>
      </c>
      <c r="B283" s="28" t="s">
        <v>1374</v>
      </c>
      <c r="C283" s="35">
        <v>420</v>
      </c>
    </row>
    <row r="284" spans="1:3">
      <c r="A284" s="14" t="s">
        <v>324</v>
      </c>
      <c r="B284" s="17" t="s">
        <v>1375</v>
      </c>
      <c r="C284" s="35">
        <v>400</v>
      </c>
    </row>
    <row r="285" spans="1:3">
      <c r="A285" s="14" t="s">
        <v>325</v>
      </c>
      <c r="B285" s="17" t="s">
        <v>1376</v>
      </c>
      <c r="C285" s="35">
        <v>420</v>
      </c>
    </row>
    <row r="286" spans="1:3">
      <c r="A286" s="14" t="s">
        <v>326</v>
      </c>
      <c r="B286" s="17" t="s">
        <v>1377</v>
      </c>
      <c r="C286" s="35">
        <v>700</v>
      </c>
    </row>
    <row r="287" spans="1:3">
      <c r="A287" s="14" t="s">
        <v>327</v>
      </c>
      <c r="B287" s="17" t="s">
        <v>1378</v>
      </c>
      <c r="C287" s="35">
        <v>1500</v>
      </c>
    </row>
    <row r="288" spans="1:3" ht="25.5">
      <c r="A288" s="14" t="s">
        <v>328</v>
      </c>
      <c r="B288" s="17" t="s">
        <v>1379</v>
      </c>
      <c r="C288" s="35">
        <v>295</v>
      </c>
    </row>
    <row r="289" spans="1:3" ht="38.25">
      <c r="A289" s="14" t="s">
        <v>329</v>
      </c>
      <c r="B289" s="17" t="s">
        <v>1888</v>
      </c>
      <c r="C289" s="35">
        <v>210</v>
      </c>
    </row>
    <row r="290" spans="1:3">
      <c r="A290" s="14"/>
      <c r="B290" s="36" t="s">
        <v>330</v>
      </c>
      <c r="C290" s="35"/>
    </row>
    <row r="291" spans="1:3">
      <c r="A291" s="14" t="s">
        <v>331</v>
      </c>
      <c r="B291" s="17" t="s">
        <v>1381</v>
      </c>
      <c r="C291" s="35">
        <v>90</v>
      </c>
    </row>
    <row r="292" spans="1:3">
      <c r="A292" s="14" t="s">
        <v>332</v>
      </c>
      <c r="B292" s="17" t="s">
        <v>1382</v>
      </c>
      <c r="C292" s="35">
        <v>110</v>
      </c>
    </row>
    <row r="293" spans="1:3">
      <c r="A293" s="14" t="s">
        <v>333</v>
      </c>
      <c r="B293" s="17" t="s">
        <v>1383</v>
      </c>
      <c r="C293" s="35">
        <v>135</v>
      </c>
    </row>
    <row r="294" spans="1:3">
      <c r="A294" s="14" t="s">
        <v>334</v>
      </c>
      <c r="B294" s="17" t="s">
        <v>1384</v>
      </c>
      <c r="C294" s="35">
        <v>155</v>
      </c>
    </row>
    <row r="295" spans="1:3">
      <c r="A295" s="14" t="s">
        <v>335</v>
      </c>
      <c r="B295" s="17" t="s">
        <v>1385</v>
      </c>
      <c r="C295" s="34">
        <v>100</v>
      </c>
    </row>
    <row r="296" spans="1:3">
      <c r="A296" s="14" t="s">
        <v>336</v>
      </c>
      <c r="B296" s="17" t="s">
        <v>1386</v>
      </c>
      <c r="C296" s="35">
        <v>100</v>
      </c>
    </row>
    <row r="297" spans="1:3">
      <c r="A297" s="14" t="s">
        <v>337</v>
      </c>
      <c r="B297" s="17" t="s">
        <v>1387</v>
      </c>
      <c r="C297" s="35">
        <v>295</v>
      </c>
    </row>
    <row r="298" spans="1:3">
      <c r="A298" s="14" t="s">
        <v>338</v>
      </c>
      <c r="B298" s="17" t="s">
        <v>1388</v>
      </c>
      <c r="C298" s="35">
        <v>100</v>
      </c>
    </row>
    <row r="299" spans="1:3">
      <c r="A299" s="14" t="s">
        <v>339</v>
      </c>
      <c r="B299" s="17" t="s">
        <v>1389</v>
      </c>
      <c r="C299" s="35">
        <v>100</v>
      </c>
    </row>
    <row r="300" spans="1:3">
      <c r="A300" s="14" t="s">
        <v>340</v>
      </c>
      <c r="B300" s="17" t="s">
        <v>1390</v>
      </c>
      <c r="C300" s="35">
        <v>200</v>
      </c>
    </row>
    <row r="301" spans="1:3">
      <c r="A301" s="14" t="s">
        <v>341</v>
      </c>
      <c r="B301" s="17" t="s">
        <v>1391</v>
      </c>
      <c r="C301" s="35">
        <v>980</v>
      </c>
    </row>
    <row r="302" spans="1:3">
      <c r="A302" s="39"/>
      <c r="B302" s="149" t="s">
        <v>342</v>
      </c>
      <c r="C302" s="149"/>
    </row>
    <row r="303" spans="1:3">
      <c r="A303" s="14" t="s">
        <v>343</v>
      </c>
      <c r="B303" s="17" t="s">
        <v>344</v>
      </c>
      <c r="C303" s="35">
        <v>168</v>
      </c>
    </row>
    <row r="304" spans="1:3">
      <c r="A304" s="14" t="s">
        <v>345</v>
      </c>
      <c r="B304" s="17" t="s">
        <v>346</v>
      </c>
      <c r="C304" s="35">
        <v>50</v>
      </c>
    </row>
    <row r="305" spans="1:3" ht="27.75" customHeight="1">
      <c r="A305" s="14" t="s">
        <v>347</v>
      </c>
      <c r="B305" s="17" t="s">
        <v>348</v>
      </c>
      <c r="C305" s="35">
        <v>90</v>
      </c>
    </row>
    <row r="306" spans="1:3" ht="41.25" customHeight="1">
      <c r="A306" s="14" t="s">
        <v>349</v>
      </c>
      <c r="B306" s="17" t="s">
        <v>350</v>
      </c>
      <c r="C306" s="35">
        <v>126</v>
      </c>
    </row>
    <row r="307" spans="1:3">
      <c r="A307" s="14"/>
      <c r="B307" s="32" t="s">
        <v>351</v>
      </c>
      <c r="C307" s="35"/>
    </row>
    <row r="308" spans="1:3">
      <c r="A308" s="14" t="s">
        <v>352</v>
      </c>
      <c r="B308" s="17" t="s">
        <v>353</v>
      </c>
      <c r="C308" s="105">
        <v>700</v>
      </c>
    </row>
    <row r="309" spans="1:3">
      <c r="A309" s="14" t="s">
        <v>354</v>
      </c>
      <c r="B309" s="17" t="s">
        <v>1392</v>
      </c>
      <c r="C309" s="35">
        <v>680</v>
      </c>
    </row>
    <row r="310" spans="1:3">
      <c r="A310" s="14" t="s">
        <v>355</v>
      </c>
      <c r="B310" s="17" t="s">
        <v>1393</v>
      </c>
      <c r="C310" s="35">
        <v>620</v>
      </c>
    </row>
    <row r="311" spans="1:3" ht="15" customHeight="1">
      <c r="A311" s="14" t="s">
        <v>356</v>
      </c>
      <c r="B311" s="17" t="s">
        <v>1394</v>
      </c>
      <c r="C311" s="35">
        <v>630</v>
      </c>
    </row>
    <row r="312" spans="1:3">
      <c r="A312" s="14" t="s">
        <v>357</v>
      </c>
      <c r="B312" s="17" t="s">
        <v>1395</v>
      </c>
      <c r="C312" s="35">
        <v>640</v>
      </c>
    </row>
    <row r="313" spans="1:3" ht="38.25">
      <c r="A313" s="14" t="s">
        <v>358</v>
      </c>
      <c r="B313" s="17" t="s">
        <v>1396</v>
      </c>
      <c r="C313" s="35">
        <v>920</v>
      </c>
    </row>
    <row r="314" spans="1:3">
      <c r="A314" s="14" t="s">
        <v>359</v>
      </c>
      <c r="B314" s="17" t="s">
        <v>1397</v>
      </c>
      <c r="C314" s="35">
        <v>1880</v>
      </c>
    </row>
    <row r="315" spans="1:3">
      <c r="A315" s="14" t="s">
        <v>360</v>
      </c>
      <c r="B315" s="17" t="s">
        <v>1398</v>
      </c>
      <c r="C315" s="35">
        <v>340</v>
      </c>
    </row>
    <row r="316" spans="1:3">
      <c r="A316" s="14" t="s">
        <v>361</v>
      </c>
      <c r="B316" s="17" t="s">
        <v>1399</v>
      </c>
      <c r="C316" s="35">
        <v>355</v>
      </c>
    </row>
    <row r="317" spans="1:3">
      <c r="A317" s="14" t="s">
        <v>362</v>
      </c>
      <c r="B317" s="17" t="s">
        <v>1400</v>
      </c>
      <c r="C317" s="35">
        <v>190</v>
      </c>
    </row>
    <row r="318" spans="1:3">
      <c r="A318" s="14" t="s">
        <v>363</v>
      </c>
      <c r="B318" s="17" t="s">
        <v>1401</v>
      </c>
      <c r="C318" s="35">
        <v>505</v>
      </c>
    </row>
    <row r="319" spans="1:3">
      <c r="A319" s="14" t="s">
        <v>364</v>
      </c>
      <c r="B319" s="17" t="s">
        <v>1402</v>
      </c>
      <c r="C319" s="35">
        <v>325</v>
      </c>
    </row>
    <row r="320" spans="1:3" ht="25.5">
      <c r="A320" s="14" t="s">
        <v>365</v>
      </c>
      <c r="B320" s="17" t="s">
        <v>1403</v>
      </c>
      <c r="C320" s="105">
        <v>890</v>
      </c>
    </row>
    <row r="321" spans="1:4">
      <c r="A321" s="14" t="s">
        <v>366</v>
      </c>
      <c r="B321" s="17" t="s">
        <v>1404</v>
      </c>
      <c r="C321" s="35">
        <v>785</v>
      </c>
      <c r="D321" s="23"/>
    </row>
    <row r="322" spans="1:4" ht="38.25">
      <c r="A322" s="14" t="s">
        <v>367</v>
      </c>
      <c r="B322" s="17" t="s">
        <v>1405</v>
      </c>
      <c r="C322" s="35">
        <v>450</v>
      </c>
    </row>
    <row r="323" spans="1:4" ht="25.5">
      <c r="A323" s="14" t="s">
        <v>368</v>
      </c>
      <c r="B323" s="17" t="s">
        <v>1406</v>
      </c>
      <c r="C323" s="35">
        <v>290</v>
      </c>
    </row>
    <row r="324" spans="1:4">
      <c r="A324" s="20" t="s">
        <v>369</v>
      </c>
      <c r="B324" s="17" t="s">
        <v>1407</v>
      </c>
      <c r="C324" s="34">
        <v>275</v>
      </c>
    </row>
    <row r="325" spans="1:4">
      <c r="A325" s="20" t="s">
        <v>317</v>
      </c>
      <c r="B325" s="88" t="s">
        <v>1369</v>
      </c>
      <c r="C325" s="34">
        <v>500</v>
      </c>
    </row>
    <row r="326" spans="1:4">
      <c r="A326" s="20" t="s">
        <v>318</v>
      </c>
      <c r="B326" s="88" t="s">
        <v>1370</v>
      </c>
      <c r="C326" s="34">
        <v>500</v>
      </c>
    </row>
    <row r="327" spans="1:4">
      <c r="A327" s="14"/>
      <c r="B327" s="32" t="s">
        <v>330</v>
      </c>
      <c r="C327" s="35"/>
    </row>
    <row r="328" spans="1:4" ht="25.5">
      <c r="A328" s="14" t="s">
        <v>370</v>
      </c>
      <c r="B328" s="17" t="s">
        <v>371</v>
      </c>
      <c r="C328" s="35">
        <v>128</v>
      </c>
    </row>
    <row r="329" spans="1:4" ht="29.25" customHeight="1">
      <c r="A329" s="14" t="s">
        <v>372</v>
      </c>
      <c r="B329" s="17" t="s">
        <v>1408</v>
      </c>
      <c r="C329" s="35">
        <v>190</v>
      </c>
    </row>
    <row r="330" spans="1:4">
      <c r="A330" s="14" t="s">
        <v>373</v>
      </c>
      <c r="B330" s="17" t="s">
        <v>1999</v>
      </c>
      <c r="C330" s="35">
        <v>50</v>
      </c>
    </row>
    <row r="331" spans="1:4">
      <c r="A331" s="14" t="s">
        <v>374</v>
      </c>
      <c r="B331" s="17" t="s">
        <v>1409</v>
      </c>
      <c r="C331" s="35">
        <v>50</v>
      </c>
    </row>
    <row r="332" spans="1:4">
      <c r="A332" s="14" t="s">
        <v>375</v>
      </c>
      <c r="B332" s="17" t="s">
        <v>1410</v>
      </c>
      <c r="C332" s="35">
        <v>50</v>
      </c>
    </row>
    <row r="333" spans="1:4">
      <c r="A333" s="14" t="s">
        <v>376</v>
      </c>
      <c r="B333" s="17" t="s">
        <v>1411</v>
      </c>
      <c r="C333" s="35">
        <v>50</v>
      </c>
    </row>
    <row r="334" spans="1:4">
      <c r="A334" s="14" t="s">
        <v>377</v>
      </c>
      <c r="B334" s="17" t="s">
        <v>2000</v>
      </c>
      <c r="C334" s="35">
        <v>50</v>
      </c>
    </row>
    <row r="335" spans="1:4">
      <c r="A335" s="14" t="s">
        <v>378</v>
      </c>
      <c r="B335" s="17" t="s">
        <v>1412</v>
      </c>
      <c r="C335" s="35">
        <v>50</v>
      </c>
    </row>
    <row r="336" spans="1:4">
      <c r="A336" s="14" t="s">
        <v>379</v>
      </c>
      <c r="B336" s="17" t="s">
        <v>1413</v>
      </c>
      <c r="C336" s="35">
        <v>50</v>
      </c>
    </row>
    <row r="337" spans="1:3">
      <c r="A337" s="14" t="s">
        <v>380</v>
      </c>
      <c r="B337" s="17" t="s">
        <v>1414</v>
      </c>
      <c r="C337" s="35">
        <v>50</v>
      </c>
    </row>
    <row r="338" spans="1:3" ht="25.5">
      <c r="A338" s="14" t="s">
        <v>381</v>
      </c>
      <c r="B338" s="101" t="s">
        <v>1190</v>
      </c>
      <c r="C338" s="105">
        <v>847</v>
      </c>
    </row>
    <row r="339" spans="1:3">
      <c r="A339" s="14" t="s">
        <v>382</v>
      </c>
      <c r="B339" s="88" t="s">
        <v>1191</v>
      </c>
      <c r="C339" s="35">
        <v>90</v>
      </c>
    </row>
    <row r="340" spans="1:3" ht="53.25" customHeight="1">
      <c r="A340" s="14" t="s">
        <v>383</v>
      </c>
      <c r="B340" s="17" t="s">
        <v>1415</v>
      </c>
      <c r="C340" s="35">
        <v>1117</v>
      </c>
    </row>
    <row r="341" spans="1:3" ht="89.25">
      <c r="A341" s="14" t="s">
        <v>384</v>
      </c>
      <c r="B341" s="40" t="s">
        <v>1903</v>
      </c>
      <c r="C341" s="93">
        <v>534</v>
      </c>
    </row>
    <row r="342" spans="1:3" ht="25.5">
      <c r="A342" s="14" t="s">
        <v>385</v>
      </c>
      <c r="B342" s="22" t="s">
        <v>1417</v>
      </c>
      <c r="C342" s="105">
        <v>440</v>
      </c>
    </row>
    <row r="343" spans="1:3" ht="25.5">
      <c r="A343" s="14" t="s">
        <v>386</v>
      </c>
      <c r="B343" s="17" t="s">
        <v>1418</v>
      </c>
      <c r="C343" s="105">
        <v>495</v>
      </c>
    </row>
    <row r="344" spans="1:3" s="21" customFormat="1" ht="15.75" customHeight="1">
      <c r="A344" s="20" t="s">
        <v>387</v>
      </c>
      <c r="B344" s="22" t="s">
        <v>1419</v>
      </c>
      <c r="C344" s="34">
        <v>2600</v>
      </c>
    </row>
    <row r="345" spans="1:3" customFormat="1" ht="17.25" customHeight="1">
      <c r="A345" s="14" t="s">
        <v>388</v>
      </c>
      <c r="B345" s="17" t="s">
        <v>1420</v>
      </c>
      <c r="C345" s="34">
        <v>600</v>
      </c>
    </row>
    <row r="346" spans="1:3" customFormat="1" ht="51">
      <c r="A346" s="20" t="s">
        <v>389</v>
      </c>
      <c r="B346" s="22" t="s">
        <v>1421</v>
      </c>
      <c r="C346" s="34">
        <v>1997</v>
      </c>
    </row>
    <row r="347" spans="1:3" customFormat="1" ht="25.5">
      <c r="A347" s="20" t="s">
        <v>390</v>
      </c>
      <c r="B347" s="41" t="s">
        <v>1422</v>
      </c>
      <c r="C347" s="34">
        <v>1997</v>
      </c>
    </row>
    <row r="348" spans="1:3" customFormat="1" ht="54.75" customHeight="1">
      <c r="A348" s="20" t="s">
        <v>391</v>
      </c>
      <c r="B348" s="22" t="s">
        <v>1423</v>
      </c>
      <c r="C348" s="34">
        <v>2800</v>
      </c>
    </row>
    <row r="349" spans="1:3" customFormat="1" ht="54" customHeight="1">
      <c r="A349" s="20" t="s">
        <v>392</v>
      </c>
      <c r="B349" s="22" t="s">
        <v>1424</v>
      </c>
      <c r="C349" s="34">
        <v>2600</v>
      </c>
    </row>
    <row r="350" spans="1:3" customFormat="1" ht="66" customHeight="1">
      <c r="A350" s="20" t="s">
        <v>393</v>
      </c>
      <c r="B350" s="22" t="s">
        <v>1425</v>
      </c>
      <c r="C350" s="34">
        <v>3100</v>
      </c>
    </row>
    <row r="351" spans="1:3" customFormat="1" ht="63.75">
      <c r="A351" s="20" t="s">
        <v>394</v>
      </c>
      <c r="B351" s="22" t="s">
        <v>1426</v>
      </c>
      <c r="C351" s="34">
        <v>3300</v>
      </c>
    </row>
    <row r="352" spans="1:3" customFormat="1" ht="28.5" customHeight="1">
      <c r="A352" s="20" t="s">
        <v>395</v>
      </c>
      <c r="B352" s="22" t="s">
        <v>1427</v>
      </c>
      <c r="C352" s="34">
        <v>2500</v>
      </c>
    </row>
    <row r="353" spans="1:4" customFormat="1" ht="15">
      <c r="A353" s="20" t="s">
        <v>396</v>
      </c>
      <c r="B353" s="22" t="s">
        <v>397</v>
      </c>
      <c r="C353" s="34">
        <v>498</v>
      </c>
    </row>
    <row r="354" spans="1:4" customFormat="1" ht="26.25" customHeight="1">
      <c r="A354" s="20" t="s">
        <v>398</v>
      </c>
      <c r="B354" s="22" t="s">
        <v>1428</v>
      </c>
      <c r="C354" s="34">
        <v>2000</v>
      </c>
    </row>
    <row r="355" spans="1:4" customFormat="1" ht="15">
      <c r="A355" s="20" t="s">
        <v>399</v>
      </c>
      <c r="B355" s="22" t="s">
        <v>400</v>
      </c>
      <c r="C355" s="34">
        <v>600</v>
      </c>
    </row>
    <row r="356" spans="1:4" customFormat="1" ht="52.5" customHeight="1">
      <c r="A356" s="20" t="s">
        <v>401</v>
      </c>
      <c r="B356" s="22" t="s">
        <v>1429</v>
      </c>
      <c r="C356" s="34">
        <v>6000</v>
      </c>
      <c r="D356" s="1"/>
    </row>
    <row r="357" spans="1:4" customFormat="1" ht="27.75" customHeight="1">
      <c r="A357" s="20" t="s">
        <v>402</v>
      </c>
      <c r="B357" s="22" t="s">
        <v>403</v>
      </c>
      <c r="C357" s="137">
        <v>278</v>
      </c>
      <c r="D357" s="1"/>
    </row>
    <row r="358" spans="1:4" customFormat="1" ht="26.25" customHeight="1">
      <c r="A358" s="20" t="s">
        <v>404</v>
      </c>
      <c r="B358" s="22" t="s">
        <v>405</v>
      </c>
      <c r="C358" s="137">
        <v>500</v>
      </c>
      <c r="D358" s="1"/>
    </row>
    <row r="359" spans="1:4" customFormat="1" ht="25.5">
      <c r="A359" s="20" t="s">
        <v>406</v>
      </c>
      <c r="B359" s="22" t="s">
        <v>407</v>
      </c>
      <c r="C359" s="137">
        <v>550</v>
      </c>
      <c r="D359" s="1"/>
    </row>
    <row r="360" spans="1:4" customFormat="1" ht="25.5">
      <c r="A360" s="20" t="s">
        <v>408</v>
      </c>
      <c r="B360" s="22" t="s">
        <v>1179</v>
      </c>
      <c r="C360" s="102">
        <v>160</v>
      </c>
      <c r="D360" s="1"/>
    </row>
    <row r="361" spans="1:4">
      <c r="A361" s="29"/>
      <c r="B361" s="42" t="s">
        <v>409</v>
      </c>
      <c r="C361" s="43"/>
    </row>
    <row r="362" spans="1:4" ht="51">
      <c r="A362" s="29"/>
      <c r="B362" s="44" t="s">
        <v>410</v>
      </c>
      <c r="C362" s="19"/>
    </row>
    <row r="363" spans="1:4" ht="16.5" customHeight="1">
      <c r="A363" s="29" t="s">
        <v>411</v>
      </c>
      <c r="B363" s="17" t="s">
        <v>1334</v>
      </c>
      <c r="C363" s="19">
        <v>370</v>
      </c>
    </row>
    <row r="364" spans="1:4" ht="16.5" customHeight="1">
      <c r="A364" s="29" t="s">
        <v>412</v>
      </c>
      <c r="B364" s="17" t="s">
        <v>1328</v>
      </c>
      <c r="C364" s="19">
        <v>210</v>
      </c>
    </row>
    <row r="365" spans="1:4" ht="25.5">
      <c r="A365" s="29" t="s">
        <v>413</v>
      </c>
      <c r="B365" s="17" t="s">
        <v>1329</v>
      </c>
      <c r="C365" s="19">
        <v>210</v>
      </c>
    </row>
    <row r="366" spans="1:4" ht="25.5">
      <c r="A366" s="29" t="s">
        <v>414</v>
      </c>
      <c r="B366" s="17" t="s">
        <v>1330</v>
      </c>
      <c r="C366" s="19">
        <v>695</v>
      </c>
    </row>
    <row r="367" spans="1:4">
      <c r="A367" s="29" t="s">
        <v>415</v>
      </c>
      <c r="B367" s="17" t="s">
        <v>1387</v>
      </c>
      <c r="C367" s="19">
        <v>295</v>
      </c>
    </row>
    <row r="368" spans="1:4" ht="89.25">
      <c r="A368" s="29" t="s">
        <v>416</v>
      </c>
      <c r="B368" s="40" t="s">
        <v>1906</v>
      </c>
      <c r="C368" s="93">
        <v>534</v>
      </c>
    </row>
    <row r="369" spans="1:3" ht="25.5">
      <c r="A369" s="29" t="s">
        <v>417</v>
      </c>
      <c r="B369" s="17" t="s">
        <v>1418</v>
      </c>
      <c r="C369" s="93">
        <v>495</v>
      </c>
    </row>
    <row r="370" spans="1:3">
      <c r="A370" s="29"/>
      <c r="B370" s="45" t="s">
        <v>418</v>
      </c>
      <c r="C370" s="46">
        <f>SUM(C363:C368,C369)</f>
        <v>2809</v>
      </c>
    </row>
    <row r="371" spans="1:3" ht="38.25">
      <c r="A371" s="29"/>
      <c r="B371" s="44" t="s">
        <v>419</v>
      </c>
      <c r="C371" s="19"/>
    </row>
    <row r="372" spans="1:3" ht="16.5" customHeight="1">
      <c r="A372" s="29" t="s">
        <v>411</v>
      </c>
      <c r="B372" s="17" t="s">
        <v>1334</v>
      </c>
      <c r="C372" s="19">
        <v>370</v>
      </c>
    </row>
    <row r="373" spans="1:3" ht="13.5" customHeight="1">
      <c r="A373" s="29" t="s">
        <v>412</v>
      </c>
      <c r="B373" s="17" t="s">
        <v>1328</v>
      </c>
      <c r="C373" s="19">
        <v>210</v>
      </c>
    </row>
    <row r="374" spans="1:3" ht="25.5">
      <c r="A374" s="29" t="s">
        <v>413</v>
      </c>
      <c r="B374" s="17" t="s">
        <v>1329</v>
      </c>
      <c r="C374" s="19">
        <v>210</v>
      </c>
    </row>
    <row r="375" spans="1:3">
      <c r="A375" s="29" t="s">
        <v>415</v>
      </c>
      <c r="B375" s="17" t="s">
        <v>1387</v>
      </c>
      <c r="C375" s="19">
        <v>295</v>
      </c>
    </row>
    <row r="376" spans="1:3" ht="25.5">
      <c r="A376" s="29" t="s">
        <v>414</v>
      </c>
      <c r="B376" s="17" t="s">
        <v>1330</v>
      </c>
      <c r="C376" s="19">
        <v>695</v>
      </c>
    </row>
    <row r="377" spans="1:3">
      <c r="A377" s="29" t="s">
        <v>420</v>
      </c>
      <c r="B377" s="40" t="s">
        <v>1420</v>
      </c>
      <c r="C377" s="18">
        <v>300</v>
      </c>
    </row>
    <row r="378" spans="1:3" ht="89.25">
      <c r="A378" s="29" t="s">
        <v>416</v>
      </c>
      <c r="B378" s="40" t="s">
        <v>1903</v>
      </c>
      <c r="C378" s="93">
        <v>534</v>
      </c>
    </row>
    <row r="379" spans="1:3" ht="25.5">
      <c r="A379" s="29" t="s">
        <v>417</v>
      </c>
      <c r="B379" s="17" t="s">
        <v>1418</v>
      </c>
      <c r="C379" s="93">
        <v>495</v>
      </c>
    </row>
    <row r="380" spans="1:3">
      <c r="A380" s="29"/>
      <c r="B380" s="45" t="s">
        <v>418</v>
      </c>
      <c r="C380" s="46">
        <f>SUM(C372:C378,C379)</f>
        <v>3109</v>
      </c>
    </row>
    <row r="381" spans="1:3">
      <c r="A381" s="29"/>
      <c r="B381" s="44" t="s">
        <v>421</v>
      </c>
      <c r="C381" s="19"/>
    </row>
    <row r="382" spans="1:3" ht="25.5">
      <c r="A382" s="29" t="s">
        <v>411</v>
      </c>
      <c r="B382" s="22" t="s">
        <v>1430</v>
      </c>
      <c r="C382" s="93">
        <v>847</v>
      </c>
    </row>
    <row r="383" spans="1:3" ht="25.5">
      <c r="A383" s="29" t="s">
        <v>422</v>
      </c>
      <c r="B383" s="17" t="s">
        <v>1325</v>
      </c>
      <c r="C383" s="19">
        <v>280</v>
      </c>
    </row>
    <row r="384" spans="1:3">
      <c r="A384" s="29" t="s">
        <v>423</v>
      </c>
      <c r="B384" s="17" t="s">
        <v>1361</v>
      </c>
      <c r="C384" s="19">
        <v>130</v>
      </c>
    </row>
    <row r="385" spans="1:3" ht="26.25" customHeight="1">
      <c r="A385" s="29" t="s">
        <v>424</v>
      </c>
      <c r="B385" s="17" t="s">
        <v>1360</v>
      </c>
      <c r="C385" s="93">
        <v>300</v>
      </c>
    </row>
    <row r="386" spans="1:3">
      <c r="A386" s="29" t="s">
        <v>425</v>
      </c>
      <c r="B386" s="17" t="s">
        <v>1342</v>
      </c>
      <c r="C386" s="19">
        <v>190</v>
      </c>
    </row>
    <row r="387" spans="1:3">
      <c r="A387" s="29" t="s">
        <v>426</v>
      </c>
      <c r="B387" s="17" t="s">
        <v>1343</v>
      </c>
      <c r="C387" s="19">
        <v>145</v>
      </c>
    </row>
    <row r="388" spans="1:3" ht="38.25">
      <c r="A388" s="29" t="s">
        <v>427</v>
      </c>
      <c r="B388" s="17" t="s">
        <v>1344</v>
      </c>
      <c r="C388" s="19">
        <v>90</v>
      </c>
    </row>
    <row r="389" spans="1:3">
      <c r="A389" s="29" t="s">
        <v>428</v>
      </c>
      <c r="B389" s="17" t="s">
        <v>1347</v>
      </c>
      <c r="C389" s="19">
        <v>140</v>
      </c>
    </row>
    <row r="390" spans="1:3">
      <c r="A390" s="29" t="s">
        <v>429</v>
      </c>
      <c r="B390" s="17" t="s">
        <v>1382</v>
      </c>
      <c r="C390" s="19">
        <v>110</v>
      </c>
    </row>
    <row r="391" spans="1:3" ht="38.25">
      <c r="A391" s="29" t="s">
        <v>430</v>
      </c>
      <c r="B391" s="17" t="s">
        <v>1904</v>
      </c>
      <c r="C391" s="19">
        <v>210</v>
      </c>
    </row>
    <row r="392" spans="1:3" ht="25.5">
      <c r="A392" s="29" t="s">
        <v>431</v>
      </c>
      <c r="B392" s="17" t="s">
        <v>1431</v>
      </c>
      <c r="C392" s="19">
        <v>190</v>
      </c>
    </row>
    <row r="393" spans="1:3">
      <c r="A393" s="29" t="s">
        <v>432</v>
      </c>
      <c r="B393" s="17" t="s">
        <v>1386</v>
      </c>
      <c r="C393" s="19">
        <v>100</v>
      </c>
    </row>
    <row r="394" spans="1:3">
      <c r="A394" s="29"/>
      <c r="B394" s="45" t="s">
        <v>433</v>
      </c>
      <c r="C394" s="107">
        <f>SUM(C382:C393)</f>
        <v>2732</v>
      </c>
    </row>
    <row r="395" spans="1:3">
      <c r="A395" s="29"/>
      <c r="B395" s="45" t="s">
        <v>434</v>
      </c>
      <c r="C395" s="107">
        <f>SUM(C382,C386:C392)</f>
        <v>1922</v>
      </c>
    </row>
    <row r="396" spans="1:3">
      <c r="A396" s="29"/>
      <c r="B396" s="44" t="s">
        <v>435</v>
      </c>
      <c r="C396" s="46"/>
    </row>
    <row r="397" spans="1:3" ht="13.5" customHeight="1">
      <c r="A397" s="29" t="s">
        <v>411</v>
      </c>
      <c r="B397" s="17" t="s">
        <v>1334</v>
      </c>
      <c r="C397" s="19">
        <v>370</v>
      </c>
    </row>
    <row r="398" spans="1:3" ht="25.5">
      <c r="A398" s="29" t="s">
        <v>436</v>
      </c>
      <c r="B398" s="17" t="s">
        <v>1326</v>
      </c>
      <c r="C398" s="19">
        <v>200</v>
      </c>
    </row>
    <row r="399" spans="1:3" ht="25.5">
      <c r="A399" s="29" t="s">
        <v>422</v>
      </c>
      <c r="B399" s="17" t="s">
        <v>1325</v>
      </c>
      <c r="C399" s="19">
        <v>280</v>
      </c>
    </row>
    <row r="400" spans="1:3">
      <c r="A400" s="29" t="s">
        <v>423</v>
      </c>
      <c r="B400" s="17" t="s">
        <v>1361</v>
      </c>
      <c r="C400" s="19">
        <v>130</v>
      </c>
    </row>
    <row r="401" spans="1:3" ht="38.25">
      <c r="A401" s="29" t="s">
        <v>427</v>
      </c>
      <c r="B401" s="17" t="s">
        <v>1344</v>
      </c>
      <c r="C401" s="19">
        <v>90</v>
      </c>
    </row>
    <row r="402" spans="1:3">
      <c r="A402" s="29" t="s">
        <v>437</v>
      </c>
      <c r="B402" s="17" t="s">
        <v>1381</v>
      </c>
      <c r="C402" s="35">
        <v>90</v>
      </c>
    </row>
    <row r="403" spans="1:3" ht="25.5">
      <c r="A403" s="29" t="s">
        <v>431</v>
      </c>
      <c r="B403" s="17" t="s">
        <v>1431</v>
      </c>
      <c r="C403" s="19">
        <v>190</v>
      </c>
    </row>
    <row r="404" spans="1:3" ht="38.25">
      <c r="A404" s="29" t="s">
        <v>430</v>
      </c>
      <c r="B404" s="17" t="s">
        <v>1380</v>
      </c>
      <c r="C404" s="19">
        <v>210</v>
      </c>
    </row>
    <row r="405" spans="1:3">
      <c r="A405" s="29" t="s">
        <v>432</v>
      </c>
      <c r="B405" s="17" t="s">
        <v>1386</v>
      </c>
      <c r="C405" s="19">
        <v>100</v>
      </c>
    </row>
    <row r="406" spans="1:3" ht="25.5">
      <c r="A406" s="29" t="s">
        <v>438</v>
      </c>
      <c r="B406" s="17" t="s">
        <v>1432</v>
      </c>
      <c r="C406" s="19">
        <v>115</v>
      </c>
    </row>
    <row r="407" spans="1:3" ht="24.75" customHeight="1">
      <c r="A407" s="29" t="s">
        <v>439</v>
      </c>
      <c r="B407" s="22" t="s">
        <v>1433</v>
      </c>
      <c r="C407" s="19">
        <v>140</v>
      </c>
    </row>
    <row r="408" spans="1:3">
      <c r="A408" s="29"/>
      <c r="B408" s="45" t="s">
        <v>433</v>
      </c>
      <c r="C408" s="46">
        <f>SUM(C397:C407)</f>
        <v>1915</v>
      </c>
    </row>
    <row r="409" spans="1:3">
      <c r="A409" s="29"/>
      <c r="B409" s="45" t="s">
        <v>434</v>
      </c>
      <c r="C409" s="46">
        <f>SUM(C397:C398,C401:C404,C406:C407)</f>
        <v>1405</v>
      </c>
    </row>
    <row r="410" spans="1:3">
      <c r="A410" s="29"/>
      <c r="B410" s="44" t="s">
        <v>440</v>
      </c>
      <c r="C410" s="46"/>
    </row>
    <row r="411" spans="1:3" ht="13.5" customHeight="1">
      <c r="A411" s="29" t="s">
        <v>411</v>
      </c>
      <c r="B411" s="17" t="s">
        <v>1334</v>
      </c>
      <c r="C411" s="19">
        <v>370</v>
      </c>
    </row>
    <row r="412" spans="1:3" ht="15" customHeight="1">
      <c r="A412" s="29" t="s">
        <v>441</v>
      </c>
      <c r="B412" s="17" t="s">
        <v>1335</v>
      </c>
      <c r="C412" s="19">
        <v>210</v>
      </c>
    </row>
    <row r="413" spans="1:3" ht="13.5" customHeight="1">
      <c r="A413" s="29" t="s">
        <v>412</v>
      </c>
      <c r="B413" s="17" t="s">
        <v>1328</v>
      </c>
      <c r="C413" s="19">
        <v>210</v>
      </c>
    </row>
    <row r="414" spans="1:3" ht="27" customHeight="1">
      <c r="A414" s="29" t="s">
        <v>442</v>
      </c>
      <c r="B414" s="17" t="s">
        <v>1434</v>
      </c>
      <c r="C414" s="19">
        <v>245</v>
      </c>
    </row>
    <row r="415" spans="1:3" ht="25.5">
      <c r="A415" s="29" t="s">
        <v>431</v>
      </c>
      <c r="B415" s="17" t="s">
        <v>1431</v>
      </c>
      <c r="C415" s="19">
        <v>190</v>
      </c>
    </row>
    <row r="416" spans="1:3">
      <c r="A416" s="29" t="s">
        <v>443</v>
      </c>
      <c r="B416" s="17" t="s">
        <v>1376</v>
      </c>
      <c r="C416" s="19">
        <v>420</v>
      </c>
    </row>
    <row r="417" spans="1:3">
      <c r="A417" s="29" t="s">
        <v>425</v>
      </c>
      <c r="B417" s="17" t="s">
        <v>1343</v>
      </c>
      <c r="C417" s="19">
        <v>190</v>
      </c>
    </row>
    <row r="418" spans="1:3">
      <c r="A418" s="29" t="s">
        <v>426</v>
      </c>
      <c r="B418" s="17" t="s">
        <v>1342</v>
      </c>
      <c r="C418" s="19">
        <v>145</v>
      </c>
    </row>
    <row r="419" spans="1:3">
      <c r="A419" s="29" t="s">
        <v>428</v>
      </c>
      <c r="B419" s="17" t="s">
        <v>1347</v>
      </c>
      <c r="C419" s="19">
        <v>140</v>
      </c>
    </row>
    <row r="420" spans="1:3">
      <c r="A420" s="29" t="s">
        <v>429</v>
      </c>
      <c r="B420" s="17" t="s">
        <v>1382</v>
      </c>
      <c r="C420" s="19">
        <v>110</v>
      </c>
    </row>
    <row r="421" spans="1:3">
      <c r="A421" s="29"/>
      <c r="B421" s="45" t="s">
        <v>444</v>
      </c>
      <c r="C421" s="46">
        <f>SUM(C411:C420)</f>
        <v>2230</v>
      </c>
    </row>
    <row r="422" spans="1:3">
      <c r="A422" s="29"/>
      <c r="B422" s="44" t="s">
        <v>445</v>
      </c>
      <c r="C422" s="46"/>
    </row>
    <row r="423" spans="1:3" ht="16.5" customHeight="1">
      <c r="A423" s="29" t="s">
        <v>411</v>
      </c>
      <c r="B423" s="17" t="s">
        <v>1334</v>
      </c>
      <c r="C423" s="19">
        <v>370</v>
      </c>
    </row>
    <row r="424" spans="1:3" ht="27.75" customHeight="1">
      <c r="A424" s="29" t="s">
        <v>442</v>
      </c>
      <c r="B424" s="17" t="s">
        <v>1434</v>
      </c>
      <c r="C424" s="19">
        <v>245</v>
      </c>
    </row>
    <row r="425" spans="1:3" ht="25.5">
      <c r="A425" s="29" t="s">
        <v>413</v>
      </c>
      <c r="B425" s="17" t="s">
        <v>1329</v>
      </c>
      <c r="C425" s="19">
        <v>210</v>
      </c>
    </row>
    <row r="426" spans="1:3" ht="15" customHeight="1">
      <c r="A426" s="29" t="s">
        <v>412</v>
      </c>
      <c r="B426" s="17" t="s">
        <v>1328</v>
      </c>
      <c r="C426" s="19">
        <v>210</v>
      </c>
    </row>
    <row r="427" spans="1:3" ht="14.25" customHeight="1">
      <c r="A427" s="29" t="s">
        <v>441</v>
      </c>
      <c r="B427" s="17" t="s">
        <v>1335</v>
      </c>
      <c r="C427" s="19">
        <v>210</v>
      </c>
    </row>
    <row r="428" spans="1:3" ht="12.75" customHeight="1">
      <c r="A428" s="29" t="s">
        <v>446</v>
      </c>
      <c r="B428" s="17" t="s">
        <v>1331</v>
      </c>
      <c r="C428" s="93">
        <v>230</v>
      </c>
    </row>
    <row r="429" spans="1:3" s="23" customFormat="1" ht="27.75" customHeight="1">
      <c r="A429" s="90" t="s">
        <v>447</v>
      </c>
      <c r="B429" s="22" t="s">
        <v>1327</v>
      </c>
      <c r="C429" s="93">
        <v>230</v>
      </c>
    </row>
    <row r="430" spans="1:3" ht="25.5">
      <c r="A430" s="29" t="s">
        <v>431</v>
      </c>
      <c r="B430" s="17" t="s">
        <v>1431</v>
      </c>
      <c r="C430" s="19">
        <v>190</v>
      </c>
    </row>
    <row r="431" spans="1:3" ht="38.25">
      <c r="A431" s="29" t="s">
        <v>430</v>
      </c>
      <c r="B431" s="17" t="s">
        <v>1904</v>
      </c>
      <c r="C431" s="19">
        <v>210</v>
      </c>
    </row>
    <row r="432" spans="1:3">
      <c r="A432" s="29" t="s">
        <v>425</v>
      </c>
      <c r="B432" s="17" t="s">
        <v>1343</v>
      </c>
      <c r="C432" s="19">
        <v>190</v>
      </c>
    </row>
    <row r="433" spans="1:3">
      <c r="A433" s="29" t="s">
        <v>426</v>
      </c>
      <c r="B433" s="17" t="s">
        <v>1342</v>
      </c>
      <c r="C433" s="19">
        <v>145</v>
      </c>
    </row>
    <row r="434" spans="1:3">
      <c r="A434" s="29" t="s">
        <v>428</v>
      </c>
      <c r="B434" s="17" t="s">
        <v>1347</v>
      </c>
      <c r="C434" s="19">
        <v>140</v>
      </c>
    </row>
    <row r="435" spans="1:3">
      <c r="A435" s="29" t="s">
        <v>429</v>
      </c>
      <c r="B435" s="17" t="s">
        <v>1382</v>
      </c>
      <c r="C435" s="19">
        <v>110</v>
      </c>
    </row>
    <row r="436" spans="1:3" ht="25.5">
      <c r="A436" s="29" t="s">
        <v>422</v>
      </c>
      <c r="B436" s="17" t="s">
        <v>1325</v>
      </c>
      <c r="C436" s="19">
        <v>280</v>
      </c>
    </row>
    <row r="437" spans="1:3">
      <c r="A437" s="29" t="s">
        <v>423</v>
      </c>
      <c r="B437" s="17" t="s">
        <v>1361</v>
      </c>
      <c r="C437" s="19">
        <v>130</v>
      </c>
    </row>
    <row r="438" spans="1:3">
      <c r="A438" s="29" t="s">
        <v>432</v>
      </c>
      <c r="B438" s="17" t="s">
        <v>1386</v>
      </c>
      <c r="C438" s="19">
        <v>100</v>
      </c>
    </row>
    <row r="439" spans="1:3">
      <c r="A439" s="29"/>
      <c r="B439" s="45" t="s">
        <v>433</v>
      </c>
      <c r="C439" s="46">
        <f>SUM(C423:C438)</f>
        <v>3200</v>
      </c>
    </row>
    <row r="440" spans="1:3">
      <c r="A440" s="29"/>
      <c r="B440" s="45" t="s">
        <v>434</v>
      </c>
      <c r="C440" s="46">
        <f>SUM(C423:C435)</f>
        <v>2690</v>
      </c>
    </row>
    <row r="441" spans="1:3" ht="25.5">
      <c r="A441" s="29"/>
      <c r="B441" s="44" t="s">
        <v>448</v>
      </c>
      <c r="C441" s="46"/>
    </row>
    <row r="442" spans="1:3" ht="17.25" customHeight="1">
      <c r="A442" s="29" t="s">
        <v>411</v>
      </c>
      <c r="B442" s="17" t="s">
        <v>1334</v>
      </c>
      <c r="C442" s="19">
        <v>370</v>
      </c>
    </row>
    <row r="443" spans="1:3" ht="12" customHeight="1">
      <c r="A443" s="29" t="s">
        <v>412</v>
      </c>
      <c r="B443" s="17" t="s">
        <v>1328</v>
      </c>
      <c r="C443" s="19">
        <v>210</v>
      </c>
    </row>
    <row r="444" spans="1:3" ht="89.25">
      <c r="A444" s="29" t="s">
        <v>416</v>
      </c>
      <c r="B444" s="40" t="s">
        <v>1903</v>
      </c>
      <c r="C444" s="93">
        <v>534</v>
      </c>
    </row>
    <row r="445" spans="1:3" ht="25.5">
      <c r="A445" s="29" t="s">
        <v>417</v>
      </c>
      <c r="B445" s="17" t="s">
        <v>1418</v>
      </c>
      <c r="C445" s="93">
        <v>495</v>
      </c>
    </row>
    <row r="446" spans="1:3">
      <c r="A446" s="29"/>
      <c r="B446" s="45" t="s">
        <v>418</v>
      </c>
      <c r="C446" s="46">
        <f>SUM(C442:C444,C445)</f>
        <v>1609</v>
      </c>
    </row>
    <row r="447" spans="1:3" ht="25.5">
      <c r="A447" s="29"/>
      <c r="B447" s="44" t="s">
        <v>449</v>
      </c>
      <c r="C447" s="46"/>
    </row>
    <row r="448" spans="1:3" ht="15.75" customHeight="1">
      <c r="A448" s="29" t="s">
        <v>411</v>
      </c>
      <c r="B448" s="17" t="s">
        <v>1334</v>
      </c>
      <c r="C448" s="19">
        <v>370</v>
      </c>
    </row>
    <row r="449" spans="1:3" ht="17.25" customHeight="1">
      <c r="A449" s="29" t="s">
        <v>412</v>
      </c>
      <c r="B449" s="17" t="s">
        <v>1328</v>
      </c>
      <c r="C449" s="19">
        <v>210</v>
      </c>
    </row>
    <row r="450" spans="1:3" ht="25.5">
      <c r="A450" s="29" t="s">
        <v>422</v>
      </c>
      <c r="B450" s="17" t="s">
        <v>1325</v>
      </c>
      <c r="C450" s="19">
        <v>280</v>
      </c>
    </row>
    <row r="451" spans="1:3">
      <c r="A451" s="29" t="s">
        <v>423</v>
      </c>
      <c r="B451" s="17" t="s">
        <v>1361</v>
      </c>
      <c r="C451" s="19">
        <v>130</v>
      </c>
    </row>
    <row r="452" spans="1:3" ht="30" customHeight="1">
      <c r="A452" s="29" t="s">
        <v>424</v>
      </c>
      <c r="B452" s="17" t="s">
        <v>1360</v>
      </c>
      <c r="C452" s="93">
        <v>300</v>
      </c>
    </row>
    <row r="453" spans="1:3" ht="89.25">
      <c r="A453" s="29" t="s">
        <v>416</v>
      </c>
      <c r="B453" s="40" t="s">
        <v>1903</v>
      </c>
      <c r="C453" s="93">
        <v>534</v>
      </c>
    </row>
    <row r="454" spans="1:3" ht="25.5">
      <c r="A454" s="29" t="s">
        <v>417</v>
      </c>
      <c r="B454" s="17" t="s">
        <v>1418</v>
      </c>
      <c r="C454" s="93">
        <v>495</v>
      </c>
    </row>
    <row r="455" spans="1:3">
      <c r="A455" s="29" t="s">
        <v>425</v>
      </c>
      <c r="B455" s="17" t="s">
        <v>1343</v>
      </c>
      <c r="C455" s="19">
        <v>190</v>
      </c>
    </row>
    <row r="456" spans="1:3">
      <c r="A456" s="29" t="s">
        <v>426</v>
      </c>
      <c r="B456" s="17" t="s">
        <v>1342</v>
      </c>
      <c r="C456" s="19">
        <v>145</v>
      </c>
    </row>
    <row r="457" spans="1:3">
      <c r="A457" s="29" t="s">
        <v>428</v>
      </c>
      <c r="B457" s="17" t="s">
        <v>1347</v>
      </c>
      <c r="C457" s="19">
        <v>140</v>
      </c>
    </row>
    <row r="458" spans="1:3" ht="38.25">
      <c r="A458" s="29" t="s">
        <v>430</v>
      </c>
      <c r="B458" s="17" t="s">
        <v>1904</v>
      </c>
      <c r="C458" s="19">
        <v>210</v>
      </c>
    </row>
    <row r="459" spans="1:3">
      <c r="A459" s="29" t="s">
        <v>420</v>
      </c>
      <c r="B459" s="40" t="s">
        <v>1420</v>
      </c>
      <c r="C459" s="18">
        <v>300</v>
      </c>
    </row>
    <row r="460" spans="1:3" ht="25.5">
      <c r="A460" s="29" t="s">
        <v>431</v>
      </c>
      <c r="B460" s="17" t="s">
        <v>1431</v>
      </c>
      <c r="C460" s="19">
        <v>190</v>
      </c>
    </row>
    <row r="461" spans="1:3">
      <c r="A461" s="29" t="s">
        <v>429</v>
      </c>
      <c r="B461" s="17" t="s">
        <v>1382</v>
      </c>
      <c r="C461" s="19">
        <v>110</v>
      </c>
    </row>
    <row r="462" spans="1:3">
      <c r="A462" s="29" t="s">
        <v>432</v>
      </c>
      <c r="B462" s="17" t="s">
        <v>1386</v>
      </c>
      <c r="C462" s="19">
        <v>100</v>
      </c>
    </row>
    <row r="463" spans="1:3">
      <c r="A463" s="29"/>
      <c r="B463" s="45" t="s">
        <v>450</v>
      </c>
      <c r="C463" s="46">
        <f>SUM(C448:C449,C453,C454:C461)</f>
        <v>2894</v>
      </c>
    </row>
    <row r="464" spans="1:3">
      <c r="A464" s="29"/>
      <c r="B464" s="45" t="s">
        <v>451</v>
      </c>
      <c r="C464" s="107">
        <f>SUM(C448:C452,C453:C462)</f>
        <v>3704</v>
      </c>
    </row>
    <row r="465" spans="1:3" ht="25.5">
      <c r="A465" s="29"/>
      <c r="B465" s="44" t="s">
        <v>452</v>
      </c>
      <c r="C465" s="46"/>
    </row>
    <row r="466" spans="1:3" ht="15" customHeight="1">
      <c r="A466" s="29" t="s">
        <v>411</v>
      </c>
      <c r="B466" s="17" t="s">
        <v>1334</v>
      </c>
      <c r="C466" s="19">
        <v>370</v>
      </c>
    </row>
    <row r="467" spans="1:3" ht="13.5" customHeight="1">
      <c r="A467" s="29" t="s">
        <v>412</v>
      </c>
      <c r="B467" s="17" t="s">
        <v>1328</v>
      </c>
      <c r="C467" s="19">
        <v>210</v>
      </c>
    </row>
    <row r="468" spans="1:3" ht="89.25">
      <c r="A468" s="29" t="s">
        <v>416</v>
      </c>
      <c r="B468" s="40" t="s">
        <v>1903</v>
      </c>
      <c r="C468" s="93">
        <v>534</v>
      </c>
    </row>
    <row r="469" spans="1:3" ht="25.5">
      <c r="A469" s="29" t="s">
        <v>417</v>
      </c>
      <c r="B469" s="17" t="s">
        <v>1418</v>
      </c>
      <c r="C469" s="93">
        <v>495</v>
      </c>
    </row>
    <row r="470" spans="1:3">
      <c r="A470" s="29"/>
      <c r="B470" s="45" t="s">
        <v>444</v>
      </c>
      <c r="C470" s="46">
        <f>SUM(C466:C468,C469)</f>
        <v>1609</v>
      </c>
    </row>
    <row r="471" spans="1:3" ht="25.5">
      <c r="A471" s="29"/>
      <c r="B471" s="44" t="s">
        <v>453</v>
      </c>
      <c r="C471" s="46"/>
    </row>
    <row r="472" spans="1:3" ht="18" customHeight="1">
      <c r="A472" s="29" t="s">
        <v>411</v>
      </c>
      <c r="B472" s="17" t="s">
        <v>1334</v>
      </c>
      <c r="C472" s="19">
        <v>370</v>
      </c>
    </row>
    <row r="473" spans="1:3" ht="14.25" customHeight="1">
      <c r="A473" s="29" t="s">
        <v>412</v>
      </c>
      <c r="B473" s="17" t="s">
        <v>1328</v>
      </c>
      <c r="C473" s="19">
        <v>210</v>
      </c>
    </row>
    <row r="474" spans="1:3" ht="89.25">
      <c r="A474" s="29" t="s">
        <v>416</v>
      </c>
      <c r="B474" s="40" t="s">
        <v>1903</v>
      </c>
      <c r="C474" s="93">
        <v>534</v>
      </c>
    </row>
    <row r="475" spans="1:3" ht="25.5">
      <c r="A475" s="29" t="s">
        <v>417</v>
      </c>
      <c r="B475" s="17" t="s">
        <v>1418</v>
      </c>
      <c r="C475" s="93">
        <v>495</v>
      </c>
    </row>
    <row r="476" spans="1:3">
      <c r="A476" s="29" t="s">
        <v>425</v>
      </c>
      <c r="B476" s="17" t="s">
        <v>1343</v>
      </c>
      <c r="C476" s="19">
        <v>190</v>
      </c>
    </row>
    <row r="477" spans="1:3">
      <c r="A477" s="29" t="s">
        <v>426</v>
      </c>
      <c r="B477" s="17" t="s">
        <v>1342</v>
      </c>
      <c r="C477" s="19">
        <v>145</v>
      </c>
    </row>
    <row r="478" spans="1:3" ht="38.25">
      <c r="A478" s="29" t="s">
        <v>430</v>
      </c>
      <c r="B478" s="17" t="s">
        <v>1904</v>
      </c>
      <c r="C478" s="19">
        <v>210</v>
      </c>
    </row>
    <row r="479" spans="1:3" ht="25.5">
      <c r="A479" s="29" t="s">
        <v>431</v>
      </c>
      <c r="B479" s="17" t="s">
        <v>1431</v>
      </c>
      <c r="C479" s="19">
        <v>190</v>
      </c>
    </row>
    <row r="480" spans="1:3">
      <c r="A480" s="29" t="s">
        <v>420</v>
      </c>
      <c r="B480" s="40" t="s">
        <v>1420</v>
      </c>
      <c r="C480" s="18">
        <v>300</v>
      </c>
    </row>
    <row r="481" spans="1:3">
      <c r="A481" s="29" t="s">
        <v>454</v>
      </c>
      <c r="B481" s="17" t="s">
        <v>1381</v>
      </c>
      <c r="C481" s="19">
        <v>90</v>
      </c>
    </row>
    <row r="482" spans="1:3">
      <c r="A482" s="29"/>
      <c r="B482" s="45" t="s">
        <v>444</v>
      </c>
      <c r="C482" s="46">
        <f>SUM(C472:C473,C474:C481)</f>
        <v>2734</v>
      </c>
    </row>
    <row r="483" spans="1:3">
      <c r="A483" s="29"/>
      <c r="B483" s="44" t="s">
        <v>455</v>
      </c>
      <c r="C483" s="46"/>
    </row>
    <row r="484" spans="1:3">
      <c r="A484" s="29" t="s">
        <v>411</v>
      </c>
      <c r="B484" s="17" t="s">
        <v>1334</v>
      </c>
      <c r="C484" s="19">
        <v>370</v>
      </c>
    </row>
    <row r="485" spans="1:3" ht="25.5">
      <c r="A485" s="29" t="s">
        <v>456</v>
      </c>
      <c r="B485" s="17" t="s">
        <v>1187</v>
      </c>
      <c r="C485" s="19">
        <v>165</v>
      </c>
    </row>
    <row r="486" spans="1:3" ht="89.25">
      <c r="A486" s="29" t="s">
        <v>416</v>
      </c>
      <c r="B486" s="40" t="s">
        <v>1416</v>
      </c>
      <c r="C486" s="93">
        <v>534</v>
      </c>
    </row>
    <row r="487" spans="1:3" ht="25.5">
      <c r="A487" s="29" t="s">
        <v>417</v>
      </c>
      <c r="B487" s="17" t="s">
        <v>1418</v>
      </c>
      <c r="C487" s="93">
        <v>495</v>
      </c>
    </row>
    <row r="488" spans="1:3">
      <c r="A488" s="29" t="s">
        <v>425</v>
      </c>
      <c r="B488" s="17" t="s">
        <v>1343</v>
      </c>
      <c r="C488" s="19">
        <v>190</v>
      </c>
    </row>
    <row r="489" spans="1:3">
      <c r="A489" s="29" t="s">
        <v>426</v>
      </c>
      <c r="B489" s="17" t="s">
        <v>1342</v>
      </c>
      <c r="C489" s="19">
        <v>145</v>
      </c>
    </row>
    <row r="490" spans="1:3" ht="38.25">
      <c r="A490" s="29" t="s">
        <v>430</v>
      </c>
      <c r="B490" s="17" t="s">
        <v>1380</v>
      </c>
      <c r="C490" s="19">
        <v>210</v>
      </c>
    </row>
    <row r="491" spans="1:3" ht="25.5">
      <c r="A491" s="29" t="s">
        <v>431</v>
      </c>
      <c r="B491" s="17" t="s">
        <v>1431</v>
      </c>
      <c r="C491" s="19">
        <v>190</v>
      </c>
    </row>
    <row r="492" spans="1:3">
      <c r="A492" s="29" t="s">
        <v>428</v>
      </c>
      <c r="B492" s="17" t="s">
        <v>1188</v>
      </c>
      <c r="C492" s="19">
        <v>140</v>
      </c>
    </row>
    <row r="493" spans="1:3" ht="38.25">
      <c r="A493" s="29" t="s">
        <v>457</v>
      </c>
      <c r="B493" s="17" t="s">
        <v>1189</v>
      </c>
      <c r="C493" s="18">
        <v>300</v>
      </c>
    </row>
    <row r="494" spans="1:3" ht="38.25">
      <c r="A494" s="29" t="s">
        <v>427</v>
      </c>
      <c r="B494" s="17" t="s">
        <v>1344</v>
      </c>
      <c r="C494" s="19">
        <v>90</v>
      </c>
    </row>
    <row r="495" spans="1:3">
      <c r="A495" s="29" t="s">
        <v>458</v>
      </c>
      <c r="B495" s="17" t="s">
        <v>1383</v>
      </c>
      <c r="C495" s="19">
        <v>135</v>
      </c>
    </row>
    <row r="496" spans="1:3">
      <c r="A496" s="29"/>
      <c r="B496" s="45" t="s">
        <v>444</v>
      </c>
      <c r="C496" s="46">
        <f>SUM(C484:C485,C486:C495)</f>
        <v>2964</v>
      </c>
    </row>
    <row r="497" spans="1:3" ht="25.5">
      <c r="A497" s="29"/>
      <c r="B497" s="44" t="s">
        <v>459</v>
      </c>
      <c r="C497" s="46"/>
    </row>
    <row r="498" spans="1:3" ht="17.25" customHeight="1">
      <c r="A498" s="29" t="s">
        <v>411</v>
      </c>
      <c r="B498" s="17" t="s">
        <v>1334</v>
      </c>
      <c r="C498" s="19">
        <v>370</v>
      </c>
    </row>
    <row r="499" spans="1:3" ht="25.5">
      <c r="A499" s="29" t="s">
        <v>414</v>
      </c>
      <c r="B499" s="17" t="s">
        <v>1330</v>
      </c>
      <c r="C499" s="19">
        <v>695</v>
      </c>
    </row>
    <row r="500" spans="1:3" ht="14.25" customHeight="1">
      <c r="A500" s="29" t="s">
        <v>412</v>
      </c>
      <c r="B500" s="17" t="s">
        <v>1328</v>
      </c>
      <c r="C500" s="19">
        <v>210</v>
      </c>
    </row>
    <row r="501" spans="1:3" ht="15.75" customHeight="1">
      <c r="A501" s="29" t="s">
        <v>441</v>
      </c>
      <c r="B501" s="17" t="s">
        <v>1335</v>
      </c>
      <c r="C501" s="19">
        <v>210</v>
      </c>
    </row>
    <row r="502" spans="1:3" ht="25.5">
      <c r="A502" s="29" t="s">
        <v>413</v>
      </c>
      <c r="B502" s="17" t="s">
        <v>1435</v>
      </c>
      <c r="C502" s="19">
        <v>210</v>
      </c>
    </row>
    <row r="503" spans="1:3" ht="25.5">
      <c r="A503" s="29" t="s">
        <v>417</v>
      </c>
      <c r="B503" s="17" t="s">
        <v>1418</v>
      </c>
      <c r="C503" s="93">
        <v>495</v>
      </c>
    </row>
    <row r="504" spans="1:3" ht="89.25">
      <c r="A504" s="29" t="s">
        <v>416</v>
      </c>
      <c r="B504" s="40" t="s">
        <v>1903</v>
      </c>
      <c r="C504" s="93">
        <v>534</v>
      </c>
    </row>
    <row r="505" spans="1:3" ht="38.25">
      <c r="A505" s="29" t="s">
        <v>430</v>
      </c>
      <c r="B505" s="17" t="s">
        <v>1904</v>
      </c>
      <c r="C505" s="19">
        <v>210</v>
      </c>
    </row>
    <row r="506" spans="1:3" ht="25.5">
      <c r="A506" s="29" t="s">
        <v>431</v>
      </c>
      <c r="B506" s="17" t="s">
        <v>1431</v>
      </c>
      <c r="C506" s="19">
        <v>190</v>
      </c>
    </row>
    <row r="507" spans="1:3">
      <c r="A507" s="29"/>
      <c r="B507" s="45" t="s">
        <v>444</v>
      </c>
      <c r="C507" s="46">
        <f>SUM(C498:C503,C504:C506)</f>
        <v>3124</v>
      </c>
    </row>
    <row r="508" spans="1:3">
      <c r="A508" s="40"/>
      <c r="B508" s="47" t="s">
        <v>460</v>
      </c>
      <c r="C508" s="16"/>
    </row>
    <row r="509" spans="1:3" ht="25.5">
      <c r="A509" s="29" t="s">
        <v>461</v>
      </c>
      <c r="B509" s="17" t="s">
        <v>1436</v>
      </c>
      <c r="C509" s="93">
        <v>375</v>
      </c>
    </row>
    <row r="510" spans="1:3">
      <c r="A510" s="29" t="s">
        <v>462</v>
      </c>
      <c r="B510" s="17" t="s">
        <v>1437</v>
      </c>
      <c r="C510" s="19"/>
    </row>
    <row r="511" spans="1:3" ht="25.5">
      <c r="A511" s="90" t="s">
        <v>463</v>
      </c>
      <c r="B511" s="92" t="s">
        <v>1956</v>
      </c>
      <c r="C511" s="18">
        <v>850</v>
      </c>
    </row>
    <row r="512" spans="1:3" ht="18.75" customHeight="1">
      <c r="A512" s="90" t="s">
        <v>464</v>
      </c>
      <c r="B512" s="92" t="s">
        <v>1957</v>
      </c>
      <c r="C512" s="18">
        <v>960</v>
      </c>
    </row>
    <row r="513" spans="1:3">
      <c r="A513" s="48"/>
      <c r="B513" s="49" t="s">
        <v>465</v>
      </c>
      <c r="C513" s="50"/>
    </row>
    <row r="514" spans="1:3">
      <c r="A514" s="51" t="s">
        <v>466</v>
      </c>
      <c r="B514" s="48" t="s">
        <v>1438</v>
      </c>
      <c r="C514" s="27">
        <v>1500</v>
      </c>
    </row>
    <row r="515" spans="1:3">
      <c r="A515" s="51" t="s">
        <v>467</v>
      </c>
      <c r="B515" s="48" t="s">
        <v>1954</v>
      </c>
      <c r="C515" s="27">
        <v>1200</v>
      </c>
    </row>
    <row r="516" spans="1:3">
      <c r="A516" s="51" t="s">
        <v>468</v>
      </c>
      <c r="B516" s="48" t="s">
        <v>1439</v>
      </c>
      <c r="C516" s="27">
        <v>1500</v>
      </c>
    </row>
    <row r="517" spans="1:3">
      <c r="A517" s="51" t="s">
        <v>469</v>
      </c>
      <c r="B517" s="48" t="s">
        <v>1440</v>
      </c>
      <c r="C517" s="27">
        <v>1200</v>
      </c>
    </row>
    <row r="518" spans="1:3">
      <c r="A518" s="51" t="s">
        <v>470</v>
      </c>
      <c r="B518" s="54" t="s">
        <v>1938</v>
      </c>
      <c r="C518" s="27">
        <v>1200</v>
      </c>
    </row>
    <row r="519" spans="1:3">
      <c r="A519" s="51" t="s">
        <v>471</v>
      </c>
      <c r="B519" s="54" t="s">
        <v>1939</v>
      </c>
      <c r="C519" s="27">
        <v>1000</v>
      </c>
    </row>
    <row r="520" spans="1:3">
      <c r="A520" s="51" t="s">
        <v>472</v>
      </c>
      <c r="B520" s="48" t="s">
        <v>1443</v>
      </c>
      <c r="C520" s="27">
        <v>1500</v>
      </c>
    </row>
    <row r="521" spans="1:3">
      <c r="A521" s="51" t="s">
        <v>473</v>
      </c>
      <c r="B521" s="48" t="s">
        <v>1444</v>
      </c>
      <c r="C521" s="27">
        <v>1200</v>
      </c>
    </row>
    <row r="522" spans="1:3">
      <c r="A522" s="51" t="s">
        <v>474</v>
      </c>
      <c r="B522" s="48" t="s">
        <v>1445</v>
      </c>
      <c r="C522" s="27">
        <v>1500</v>
      </c>
    </row>
    <row r="523" spans="1:3">
      <c r="A523" s="51" t="s">
        <v>475</v>
      </c>
      <c r="B523" s="48" t="s">
        <v>1446</v>
      </c>
      <c r="C523" s="27">
        <v>1200</v>
      </c>
    </row>
    <row r="524" spans="1:3">
      <c r="A524" s="51" t="s">
        <v>476</v>
      </c>
      <c r="B524" s="48" t="s">
        <v>1447</v>
      </c>
      <c r="C524" s="52">
        <v>1600</v>
      </c>
    </row>
    <row r="525" spans="1:3">
      <c r="A525" s="51" t="s">
        <v>477</v>
      </c>
      <c r="B525" s="48" t="s">
        <v>1448</v>
      </c>
      <c r="C525" s="52">
        <v>1100</v>
      </c>
    </row>
    <row r="526" spans="1:3">
      <c r="A526" s="51" t="s">
        <v>478</v>
      </c>
      <c r="B526" s="48" t="s">
        <v>1449</v>
      </c>
      <c r="C526" s="52">
        <v>1600</v>
      </c>
    </row>
    <row r="527" spans="1:3">
      <c r="A527" s="51" t="s">
        <v>479</v>
      </c>
      <c r="B527" s="48" t="s">
        <v>1450</v>
      </c>
      <c r="C527" s="52">
        <v>1100</v>
      </c>
    </row>
    <row r="528" spans="1:3">
      <c r="A528" s="51" t="s">
        <v>480</v>
      </c>
      <c r="B528" s="48" t="s">
        <v>1451</v>
      </c>
      <c r="C528" s="27">
        <v>1500</v>
      </c>
    </row>
    <row r="529" spans="1:4">
      <c r="A529" s="51" t="s">
        <v>481</v>
      </c>
      <c r="B529" s="48" t="s">
        <v>1452</v>
      </c>
      <c r="C529" s="27">
        <v>1200</v>
      </c>
    </row>
    <row r="530" spans="1:4">
      <c r="A530" s="53" t="s">
        <v>482</v>
      </c>
      <c r="B530" s="48" t="s">
        <v>1453</v>
      </c>
      <c r="C530" s="59">
        <v>3388</v>
      </c>
    </row>
    <row r="531" spans="1:4">
      <c r="A531" s="53" t="s">
        <v>483</v>
      </c>
      <c r="B531" s="54" t="s">
        <v>1454</v>
      </c>
      <c r="C531" s="59">
        <v>700</v>
      </c>
      <c r="D531" s="1" t="s">
        <v>12</v>
      </c>
    </row>
    <row r="532" spans="1:4" ht="38.25">
      <c r="A532" s="53" t="s">
        <v>1914</v>
      </c>
      <c r="B532" s="22" t="s">
        <v>1915</v>
      </c>
      <c r="C532" s="59">
        <v>2300</v>
      </c>
    </row>
    <row r="533" spans="1:4">
      <c r="A533" s="53" t="s">
        <v>1940</v>
      </c>
      <c r="B533" s="54" t="s">
        <v>1441</v>
      </c>
      <c r="C533" s="27">
        <v>1500</v>
      </c>
    </row>
    <row r="534" spans="1:4">
      <c r="A534" s="53" t="s">
        <v>1941</v>
      </c>
      <c r="B534" s="54" t="s">
        <v>1442</v>
      </c>
      <c r="C534" s="27">
        <v>1200</v>
      </c>
    </row>
    <row r="535" spans="1:4" ht="25.5">
      <c r="A535" s="98" t="s">
        <v>1953</v>
      </c>
      <c r="B535" s="99" t="s">
        <v>1955</v>
      </c>
      <c r="C535" s="59">
        <v>5000</v>
      </c>
      <c r="D535" s="1" t="s">
        <v>1981</v>
      </c>
    </row>
    <row r="536" spans="1:4">
      <c r="A536" s="48"/>
      <c r="B536" s="55" t="s">
        <v>484</v>
      </c>
      <c r="C536" s="56"/>
    </row>
    <row r="537" spans="1:4">
      <c r="A537" s="51" t="s">
        <v>485</v>
      </c>
      <c r="B537" s="9" t="s">
        <v>1455</v>
      </c>
      <c r="C537" s="27">
        <v>1500</v>
      </c>
    </row>
    <row r="538" spans="1:4">
      <c r="A538" s="51" t="s">
        <v>486</v>
      </c>
      <c r="B538" s="9" t="s">
        <v>1456</v>
      </c>
      <c r="C538" s="27">
        <v>1200</v>
      </c>
    </row>
    <row r="539" spans="1:4">
      <c r="A539" s="48"/>
      <c r="B539" s="55" t="s">
        <v>487</v>
      </c>
      <c r="C539" s="56"/>
    </row>
    <row r="540" spans="1:4" ht="16.5" customHeight="1">
      <c r="A540" s="48" t="s">
        <v>488</v>
      </c>
      <c r="B540" s="9" t="s">
        <v>1457</v>
      </c>
      <c r="C540" s="27">
        <v>1500</v>
      </c>
    </row>
    <row r="541" spans="1:4" ht="16.5" customHeight="1">
      <c r="A541" s="48" t="s">
        <v>489</v>
      </c>
      <c r="B541" s="9" t="s">
        <v>1458</v>
      </c>
      <c r="C541" s="27">
        <v>1200</v>
      </c>
    </row>
    <row r="542" spans="1:4" s="23" customFormat="1">
      <c r="A542" s="54" t="s">
        <v>490</v>
      </c>
      <c r="B542" s="60" t="s">
        <v>1908</v>
      </c>
      <c r="C542" s="27">
        <v>3860</v>
      </c>
    </row>
    <row r="543" spans="1:4">
      <c r="A543" s="48" t="s">
        <v>491</v>
      </c>
      <c r="B543" s="9" t="s">
        <v>1459</v>
      </c>
      <c r="C543" s="59">
        <v>1170</v>
      </c>
    </row>
    <row r="544" spans="1:4">
      <c r="A544" s="48" t="s">
        <v>492</v>
      </c>
      <c r="B544" s="9" t="s">
        <v>1460</v>
      </c>
      <c r="C544" s="59">
        <v>1625</v>
      </c>
    </row>
    <row r="545" spans="1:3">
      <c r="A545" s="48" t="s">
        <v>493</v>
      </c>
      <c r="B545" s="9" t="s">
        <v>1461</v>
      </c>
      <c r="C545" s="52">
        <v>160</v>
      </c>
    </row>
    <row r="546" spans="1:3">
      <c r="A546" s="48" t="s">
        <v>494</v>
      </c>
      <c r="B546" s="9" t="s">
        <v>1462</v>
      </c>
      <c r="C546" s="52">
        <v>150</v>
      </c>
    </row>
    <row r="547" spans="1:3">
      <c r="A547" s="48" t="s">
        <v>495</v>
      </c>
      <c r="B547" s="9" t="s">
        <v>1463</v>
      </c>
      <c r="C547" s="52">
        <v>1050</v>
      </c>
    </row>
    <row r="548" spans="1:3">
      <c r="A548" s="48" t="s">
        <v>1174</v>
      </c>
      <c r="B548" s="9" t="s">
        <v>1464</v>
      </c>
      <c r="C548" s="52">
        <v>7260</v>
      </c>
    </row>
    <row r="549" spans="1:3" ht="25.5">
      <c r="A549" s="48" t="s">
        <v>496</v>
      </c>
      <c r="B549" s="17" t="s">
        <v>1465</v>
      </c>
      <c r="C549" s="59">
        <v>520</v>
      </c>
    </row>
    <row r="550" spans="1:3" ht="25.5">
      <c r="A550" s="48" t="s">
        <v>497</v>
      </c>
      <c r="B550" s="9" t="s">
        <v>1466</v>
      </c>
      <c r="C550" s="59">
        <v>505</v>
      </c>
    </row>
    <row r="551" spans="1:3">
      <c r="A551" s="48" t="s">
        <v>498</v>
      </c>
      <c r="B551" s="17" t="s">
        <v>1467</v>
      </c>
      <c r="C551" s="59">
        <v>130</v>
      </c>
    </row>
    <row r="552" spans="1:3">
      <c r="A552" s="48" t="s">
        <v>499</v>
      </c>
      <c r="B552" s="9" t="s">
        <v>1468</v>
      </c>
      <c r="C552" s="59">
        <v>130</v>
      </c>
    </row>
    <row r="553" spans="1:3">
      <c r="A553" s="48" t="s">
        <v>500</v>
      </c>
      <c r="B553" s="17" t="s">
        <v>1469</v>
      </c>
      <c r="C553" s="59">
        <v>130</v>
      </c>
    </row>
    <row r="554" spans="1:3">
      <c r="A554" s="48" t="s">
        <v>501</v>
      </c>
      <c r="B554" s="9" t="s">
        <v>1470</v>
      </c>
      <c r="C554" s="59">
        <v>924</v>
      </c>
    </row>
    <row r="555" spans="1:3">
      <c r="A555" s="48" t="s">
        <v>502</v>
      </c>
      <c r="B555" s="9" t="s">
        <v>1471</v>
      </c>
      <c r="C555" s="59">
        <v>1155</v>
      </c>
    </row>
    <row r="556" spans="1:3" ht="25.5">
      <c r="A556" s="48" t="s">
        <v>503</v>
      </c>
      <c r="B556" s="9" t="s">
        <v>1472</v>
      </c>
      <c r="C556" s="59">
        <v>6400</v>
      </c>
    </row>
    <row r="557" spans="1:3" ht="25.5">
      <c r="A557" s="48" t="s">
        <v>504</v>
      </c>
      <c r="B557" s="9" t="s">
        <v>1473</v>
      </c>
      <c r="C557" s="52">
        <v>890</v>
      </c>
    </row>
    <row r="558" spans="1:3">
      <c r="A558" s="48" t="s">
        <v>1175</v>
      </c>
      <c r="B558" s="9" t="s">
        <v>1474</v>
      </c>
      <c r="C558" s="52">
        <v>1610</v>
      </c>
    </row>
    <row r="559" spans="1:3">
      <c r="A559" s="48" t="s">
        <v>505</v>
      </c>
      <c r="B559" s="9" t="s">
        <v>1475</v>
      </c>
      <c r="C559" s="52">
        <v>890</v>
      </c>
    </row>
    <row r="560" spans="1:3">
      <c r="A560" s="48" t="s">
        <v>506</v>
      </c>
      <c r="B560" s="9" t="s">
        <v>1476</v>
      </c>
      <c r="C560" s="52">
        <v>1535</v>
      </c>
    </row>
    <row r="561" spans="1:3">
      <c r="A561" s="48" t="s">
        <v>507</v>
      </c>
      <c r="B561" s="28" t="s">
        <v>1477</v>
      </c>
      <c r="C561" s="59">
        <v>450</v>
      </c>
    </row>
    <row r="562" spans="1:3" ht="13.5" customHeight="1">
      <c r="A562" s="48" t="s">
        <v>508</v>
      </c>
      <c r="B562" s="28" t="s">
        <v>1478</v>
      </c>
      <c r="C562" s="59">
        <v>450</v>
      </c>
    </row>
    <row r="563" spans="1:3" ht="15" customHeight="1">
      <c r="A563" s="48" t="s">
        <v>509</v>
      </c>
      <c r="B563" s="9" t="s">
        <v>1479</v>
      </c>
      <c r="C563" s="52">
        <v>1080</v>
      </c>
    </row>
    <row r="564" spans="1:3" ht="15.75" customHeight="1">
      <c r="A564" s="48" t="s">
        <v>510</v>
      </c>
      <c r="B564" s="9" t="s">
        <v>1480</v>
      </c>
      <c r="C564" s="52">
        <v>9870</v>
      </c>
    </row>
    <row r="565" spans="1:3">
      <c r="A565" s="48" t="s">
        <v>511</v>
      </c>
      <c r="B565" s="28" t="s">
        <v>1481</v>
      </c>
      <c r="C565" s="59">
        <v>176</v>
      </c>
    </row>
    <row r="566" spans="1:3" ht="15" customHeight="1">
      <c r="A566" s="48" t="s">
        <v>512</v>
      </c>
      <c r="B566" s="28" t="s">
        <v>1482</v>
      </c>
      <c r="C566" s="52">
        <v>3700</v>
      </c>
    </row>
    <row r="567" spans="1:3">
      <c r="A567" s="48" t="s">
        <v>1176</v>
      </c>
      <c r="B567" s="28" t="s">
        <v>1483</v>
      </c>
      <c r="C567" s="52">
        <v>3000</v>
      </c>
    </row>
    <row r="568" spans="1:3" ht="25.5">
      <c r="A568" s="48" t="s">
        <v>513</v>
      </c>
      <c r="B568" s="9" t="s">
        <v>1484</v>
      </c>
      <c r="C568" s="59">
        <v>12150</v>
      </c>
    </row>
    <row r="569" spans="1:3" ht="25.5">
      <c r="A569" s="54" t="s">
        <v>514</v>
      </c>
      <c r="B569" s="9" t="s">
        <v>1879</v>
      </c>
      <c r="C569" s="59">
        <v>1600</v>
      </c>
    </row>
    <row r="570" spans="1:3" ht="25.5">
      <c r="A570" s="54" t="s">
        <v>515</v>
      </c>
      <c r="B570" s="9" t="s">
        <v>1485</v>
      </c>
      <c r="C570" s="59">
        <v>1110</v>
      </c>
    </row>
    <row r="571" spans="1:3" s="23" customFormat="1">
      <c r="A571" s="54"/>
      <c r="B571" s="58" t="s">
        <v>516</v>
      </c>
      <c r="C571" s="103"/>
    </row>
    <row r="572" spans="1:3" s="23" customFormat="1">
      <c r="A572" s="54" t="s">
        <v>517</v>
      </c>
      <c r="B572" s="60" t="s">
        <v>1486</v>
      </c>
      <c r="C572" s="59">
        <v>1500</v>
      </c>
    </row>
    <row r="573" spans="1:3">
      <c r="A573" s="48" t="s">
        <v>518</v>
      </c>
      <c r="B573" s="9" t="s">
        <v>1487</v>
      </c>
      <c r="C573" s="59">
        <v>1200</v>
      </c>
    </row>
    <row r="574" spans="1:3">
      <c r="A574" s="48" t="s">
        <v>519</v>
      </c>
      <c r="B574" s="9" t="s">
        <v>1488</v>
      </c>
      <c r="C574" s="59">
        <v>4400</v>
      </c>
    </row>
    <row r="575" spans="1:3">
      <c r="A575" s="48" t="s">
        <v>520</v>
      </c>
      <c r="B575" s="9" t="s">
        <v>1489</v>
      </c>
      <c r="C575" s="59">
        <v>5700</v>
      </c>
    </row>
    <row r="576" spans="1:3" ht="25.5">
      <c r="A576" s="48" t="s">
        <v>521</v>
      </c>
      <c r="B576" s="9" t="s">
        <v>1490</v>
      </c>
      <c r="C576" s="59">
        <v>8100</v>
      </c>
    </row>
    <row r="577" spans="1:3" ht="25.5">
      <c r="A577" s="48" t="s">
        <v>522</v>
      </c>
      <c r="B577" s="9" t="s">
        <v>1901</v>
      </c>
      <c r="C577" s="59">
        <v>1450</v>
      </c>
    </row>
    <row r="578" spans="1:3" ht="25.5">
      <c r="A578" s="48" t="s">
        <v>523</v>
      </c>
      <c r="B578" s="9" t="s">
        <v>1902</v>
      </c>
      <c r="C578" s="59">
        <v>2990</v>
      </c>
    </row>
    <row r="579" spans="1:3">
      <c r="A579" s="48" t="s">
        <v>524</v>
      </c>
      <c r="B579" s="9" t="s">
        <v>1491</v>
      </c>
      <c r="C579" s="59">
        <v>1958</v>
      </c>
    </row>
    <row r="580" spans="1:3">
      <c r="A580" s="48" t="s">
        <v>525</v>
      </c>
      <c r="B580" s="9" t="s">
        <v>1492</v>
      </c>
      <c r="C580" s="59">
        <v>900</v>
      </c>
    </row>
    <row r="581" spans="1:3">
      <c r="A581" s="48" t="s">
        <v>526</v>
      </c>
      <c r="B581" s="9" t="s">
        <v>1493</v>
      </c>
      <c r="C581" s="59">
        <v>1200</v>
      </c>
    </row>
    <row r="582" spans="1:3" ht="25.5">
      <c r="A582" s="48" t="s">
        <v>527</v>
      </c>
      <c r="B582" s="9" t="s">
        <v>1494</v>
      </c>
      <c r="C582" s="59">
        <v>7400</v>
      </c>
    </row>
    <row r="583" spans="1:3">
      <c r="A583" s="48" t="s">
        <v>528</v>
      </c>
      <c r="B583" s="9" t="s">
        <v>1496</v>
      </c>
      <c r="C583" s="52">
        <v>4100</v>
      </c>
    </row>
    <row r="584" spans="1:3">
      <c r="A584" s="48" t="s">
        <v>529</v>
      </c>
      <c r="B584" s="9" t="s">
        <v>1497</v>
      </c>
      <c r="C584" s="59">
        <v>480</v>
      </c>
    </row>
    <row r="585" spans="1:3" ht="25.5">
      <c r="A585" s="48" t="s">
        <v>530</v>
      </c>
      <c r="B585" s="9" t="s">
        <v>1498</v>
      </c>
      <c r="C585" s="59">
        <v>1450</v>
      </c>
    </row>
    <row r="586" spans="1:3" ht="25.5">
      <c r="A586" s="48" t="s">
        <v>531</v>
      </c>
      <c r="B586" s="9" t="s">
        <v>1499</v>
      </c>
      <c r="C586" s="59">
        <v>580</v>
      </c>
    </row>
    <row r="587" spans="1:3" ht="25.5">
      <c r="A587" s="48" t="s">
        <v>532</v>
      </c>
      <c r="B587" s="9" t="s">
        <v>1500</v>
      </c>
      <c r="C587" s="59">
        <v>460</v>
      </c>
    </row>
    <row r="588" spans="1:3">
      <c r="A588" s="48" t="s">
        <v>533</v>
      </c>
      <c r="B588" s="9" t="s">
        <v>1501</v>
      </c>
      <c r="C588" s="59">
        <v>930</v>
      </c>
    </row>
    <row r="589" spans="1:3" ht="24.75" customHeight="1">
      <c r="A589" s="48" t="s">
        <v>534</v>
      </c>
      <c r="B589" s="99" t="s">
        <v>2076</v>
      </c>
      <c r="C589" s="59">
        <v>1350</v>
      </c>
    </row>
    <row r="590" spans="1:3" ht="25.5">
      <c r="A590" s="48" t="s">
        <v>535</v>
      </c>
      <c r="B590" s="9" t="s">
        <v>1502</v>
      </c>
      <c r="C590" s="59">
        <v>1100</v>
      </c>
    </row>
    <row r="591" spans="1:3" ht="25.5">
      <c r="A591" s="48" t="s">
        <v>536</v>
      </c>
      <c r="B591" s="9" t="s">
        <v>1503</v>
      </c>
      <c r="C591" s="59">
        <v>1630</v>
      </c>
    </row>
    <row r="592" spans="1:3">
      <c r="A592" s="48" t="s">
        <v>537</v>
      </c>
      <c r="B592" s="9" t="s">
        <v>1504</v>
      </c>
      <c r="C592" s="59">
        <v>1110</v>
      </c>
    </row>
    <row r="593" spans="1:4">
      <c r="A593" s="48" t="s">
        <v>538</v>
      </c>
      <c r="B593" s="9" t="s">
        <v>1505</v>
      </c>
      <c r="C593" s="59">
        <v>1250</v>
      </c>
    </row>
    <row r="594" spans="1:4">
      <c r="A594" s="48" t="s">
        <v>539</v>
      </c>
      <c r="B594" s="9" t="s">
        <v>1477</v>
      </c>
      <c r="C594" s="59">
        <v>520</v>
      </c>
    </row>
    <row r="595" spans="1:4" ht="25.5">
      <c r="A595" s="48" t="s">
        <v>540</v>
      </c>
      <c r="B595" s="28" t="s">
        <v>1506</v>
      </c>
      <c r="C595" s="59">
        <v>6842</v>
      </c>
    </row>
    <row r="596" spans="1:4">
      <c r="A596" s="48" t="s">
        <v>541</v>
      </c>
      <c r="B596" s="28" t="s">
        <v>1507</v>
      </c>
      <c r="C596" s="59">
        <v>17000</v>
      </c>
      <c r="D596" s="52"/>
    </row>
    <row r="597" spans="1:4" ht="25.5">
      <c r="A597" s="48" t="s">
        <v>542</v>
      </c>
      <c r="B597" s="9" t="s">
        <v>1508</v>
      </c>
      <c r="C597" s="59">
        <v>195</v>
      </c>
    </row>
    <row r="598" spans="1:4" ht="25.5">
      <c r="A598" s="48" t="s">
        <v>543</v>
      </c>
      <c r="B598" s="9" t="s">
        <v>1509</v>
      </c>
      <c r="C598" s="59">
        <v>405</v>
      </c>
    </row>
    <row r="599" spans="1:4" ht="25.5">
      <c r="A599" s="48" t="s">
        <v>544</v>
      </c>
      <c r="B599" s="9" t="s">
        <v>1510</v>
      </c>
      <c r="C599" s="59">
        <v>595</v>
      </c>
    </row>
    <row r="600" spans="1:4">
      <c r="A600" s="48" t="s">
        <v>545</v>
      </c>
      <c r="B600" s="9" t="s">
        <v>1495</v>
      </c>
      <c r="C600" s="59">
        <v>2090</v>
      </c>
    </row>
    <row r="601" spans="1:4" ht="25.5">
      <c r="A601" s="48" t="s">
        <v>546</v>
      </c>
      <c r="B601" s="9" t="s">
        <v>1511</v>
      </c>
      <c r="C601" s="59">
        <v>14509</v>
      </c>
    </row>
    <row r="602" spans="1:4" ht="25.5">
      <c r="A602" s="48" t="s">
        <v>547</v>
      </c>
      <c r="B602" s="9" t="s">
        <v>1512</v>
      </c>
      <c r="C602" s="59">
        <v>21500</v>
      </c>
    </row>
    <row r="603" spans="1:4">
      <c r="A603" s="48" t="s">
        <v>548</v>
      </c>
      <c r="B603" s="9" t="s">
        <v>1513</v>
      </c>
      <c r="C603" s="59">
        <v>3210</v>
      </c>
    </row>
    <row r="604" spans="1:4" ht="15" customHeight="1">
      <c r="A604" s="48" t="s">
        <v>549</v>
      </c>
      <c r="B604" s="9" t="s">
        <v>1514</v>
      </c>
      <c r="C604" s="59">
        <v>4680</v>
      </c>
    </row>
    <row r="605" spans="1:4">
      <c r="A605" s="48" t="s">
        <v>550</v>
      </c>
      <c r="B605" s="9" t="s">
        <v>1515</v>
      </c>
      <c r="C605" s="59">
        <v>505</v>
      </c>
    </row>
    <row r="606" spans="1:4" ht="25.5">
      <c r="A606" s="48" t="s">
        <v>551</v>
      </c>
      <c r="B606" s="104" t="s">
        <v>1958</v>
      </c>
      <c r="C606" s="59">
        <v>10945</v>
      </c>
    </row>
    <row r="607" spans="1:4" ht="25.5">
      <c r="A607" s="54" t="s">
        <v>552</v>
      </c>
      <c r="B607" s="57" t="s">
        <v>1516</v>
      </c>
      <c r="C607" s="59">
        <v>8640</v>
      </c>
    </row>
    <row r="608" spans="1:4" ht="25.5">
      <c r="A608" s="54" t="s">
        <v>553</v>
      </c>
      <c r="B608" s="57" t="s">
        <v>1517</v>
      </c>
      <c r="C608" s="59">
        <v>21940</v>
      </c>
      <c r="D608" s="23"/>
    </row>
    <row r="609" spans="1:4">
      <c r="A609" s="96" t="s">
        <v>1959</v>
      </c>
      <c r="B609" s="104" t="s">
        <v>1960</v>
      </c>
      <c r="C609" s="59">
        <v>2350</v>
      </c>
      <c r="D609" s="23"/>
    </row>
    <row r="610" spans="1:4">
      <c r="A610" s="54" t="s">
        <v>2023</v>
      </c>
      <c r="B610" s="57" t="s">
        <v>2024</v>
      </c>
      <c r="C610" s="27">
        <v>9450</v>
      </c>
      <c r="D610" s="23"/>
    </row>
    <row r="611" spans="1:4" ht="25.5">
      <c r="A611" s="96" t="s">
        <v>2027</v>
      </c>
      <c r="B611" s="104" t="s">
        <v>2038</v>
      </c>
      <c r="C611" s="59">
        <v>4000</v>
      </c>
      <c r="D611" s="23"/>
    </row>
    <row r="612" spans="1:4" ht="25.5">
      <c r="A612" s="96" t="s">
        <v>2028</v>
      </c>
      <c r="B612" s="104" t="s">
        <v>2039</v>
      </c>
      <c r="C612" s="59">
        <v>5000</v>
      </c>
      <c r="D612" s="23"/>
    </row>
    <row r="613" spans="1:4" ht="18" customHeight="1">
      <c r="A613" s="96" t="s">
        <v>2029</v>
      </c>
      <c r="B613" s="104" t="s">
        <v>2040</v>
      </c>
      <c r="C613" s="59">
        <v>6000</v>
      </c>
    </row>
    <row r="614" spans="1:4" ht="25.5">
      <c r="A614" s="96" t="s">
        <v>2031</v>
      </c>
      <c r="B614" s="104" t="s">
        <v>2030</v>
      </c>
      <c r="C614" s="59">
        <v>2760</v>
      </c>
    </row>
    <row r="615" spans="1:4" ht="25.5">
      <c r="A615" s="96" t="s">
        <v>2035</v>
      </c>
      <c r="B615" s="104" t="s">
        <v>2032</v>
      </c>
      <c r="C615" s="59">
        <v>4400</v>
      </c>
    </row>
    <row r="616" spans="1:4" ht="25.5">
      <c r="A616" s="96" t="s">
        <v>2036</v>
      </c>
      <c r="B616" s="104" t="s">
        <v>2033</v>
      </c>
      <c r="C616" s="59">
        <v>19500</v>
      </c>
    </row>
    <row r="617" spans="1:4" ht="25.5">
      <c r="A617" s="96" t="s">
        <v>2037</v>
      </c>
      <c r="B617" s="104" t="s">
        <v>2034</v>
      </c>
      <c r="C617" s="59">
        <v>24000</v>
      </c>
    </row>
    <row r="618" spans="1:4">
      <c r="A618" s="96" t="s">
        <v>2042</v>
      </c>
      <c r="B618" s="104" t="s">
        <v>2041</v>
      </c>
      <c r="C618" s="59">
        <v>8160</v>
      </c>
    </row>
    <row r="619" spans="1:4" ht="25.5">
      <c r="A619" s="96" t="s">
        <v>2043</v>
      </c>
      <c r="B619" s="104" t="s">
        <v>2045</v>
      </c>
      <c r="C619" s="59">
        <v>2000</v>
      </c>
    </row>
    <row r="620" spans="1:4">
      <c r="A620" s="96" t="s">
        <v>2044</v>
      </c>
      <c r="B620" s="104" t="s">
        <v>2046</v>
      </c>
      <c r="C620" s="59">
        <v>1650</v>
      </c>
    </row>
    <row r="621" spans="1:4" ht="25.5">
      <c r="A621" s="96" t="s">
        <v>2047</v>
      </c>
      <c r="B621" s="104" t="s">
        <v>2048</v>
      </c>
      <c r="C621" s="59">
        <v>12000</v>
      </c>
    </row>
    <row r="622" spans="1:4">
      <c r="A622" s="96" t="s">
        <v>2050</v>
      </c>
      <c r="B622" s="104" t="s">
        <v>2049</v>
      </c>
      <c r="C622" s="59">
        <v>10000</v>
      </c>
    </row>
    <row r="623" spans="1:4">
      <c r="A623" s="96" t="s">
        <v>2052</v>
      </c>
      <c r="B623" s="104" t="s">
        <v>2051</v>
      </c>
      <c r="C623" s="59">
        <v>50000</v>
      </c>
    </row>
    <row r="624" spans="1:4" ht="25.5">
      <c r="A624" s="96" t="s">
        <v>2061</v>
      </c>
      <c r="B624" s="104" t="s">
        <v>2062</v>
      </c>
      <c r="C624" s="59">
        <v>2350</v>
      </c>
    </row>
    <row r="625" spans="1:3">
      <c r="A625" s="54" t="s">
        <v>2078</v>
      </c>
      <c r="B625" s="60" t="s">
        <v>2079</v>
      </c>
      <c r="C625" s="27">
        <v>13950</v>
      </c>
    </row>
    <row r="626" spans="1:3">
      <c r="A626" s="54"/>
      <c r="B626" s="58" t="s">
        <v>554</v>
      </c>
      <c r="C626" s="56"/>
    </row>
    <row r="627" spans="1:3">
      <c r="A627" s="48" t="s">
        <v>555</v>
      </c>
      <c r="B627" s="9" t="s">
        <v>1518</v>
      </c>
      <c r="C627" s="59">
        <v>1500</v>
      </c>
    </row>
    <row r="628" spans="1:3">
      <c r="A628" s="48" t="s">
        <v>556</v>
      </c>
      <c r="B628" s="9" t="s">
        <v>1519</v>
      </c>
      <c r="C628" s="59">
        <v>1200</v>
      </c>
    </row>
    <row r="629" spans="1:3">
      <c r="A629" s="48" t="s">
        <v>557</v>
      </c>
      <c r="B629" s="9" t="s">
        <v>1520</v>
      </c>
      <c r="C629" s="52">
        <v>1770</v>
      </c>
    </row>
    <row r="630" spans="1:3">
      <c r="A630" s="48" t="s">
        <v>558</v>
      </c>
      <c r="B630" s="9" t="s">
        <v>1521</v>
      </c>
      <c r="C630" s="52">
        <v>660</v>
      </c>
    </row>
    <row r="631" spans="1:3">
      <c r="A631" s="48" t="s">
        <v>559</v>
      </c>
      <c r="B631" s="9" t="s">
        <v>1522</v>
      </c>
      <c r="C631" s="52">
        <v>680</v>
      </c>
    </row>
    <row r="632" spans="1:3">
      <c r="A632" s="48" t="s">
        <v>560</v>
      </c>
      <c r="B632" s="9" t="s">
        <v>1969</v>
      </c>
      <c r="C632" s="59">
        <v>750</v>
      </c>
    </row>
    <row r="633" spans="1:3">
      <c r="A633" s="48" t="s">
        <v>561</v>
      </c>
      <c r="B633" s="9" t="s">
        <v>1523</v>
      </c>
      <c r="C633" s="59">
        <v>3375</v>
      </c>
    </row>
    <row r="634" spans="1:3">
      <c r="A634" s="48" t="s">
        <v>562</v>
      </c>
      <c r="B634" s="9" t="s">
        <v>1524</v>
      </c>
      <c r="C634" s="52">
        <v>1580</v>
      </c>
    </row>
    <row r="635" spans="1:3">
      <c r="A635" s="48" t="s">
        <v>563</v>
      </c>
      <c r="B635" s="9" t="s">
        <v>1525</v>
      </c>
      <c r="C635" s="59">
        <v>4500</v>
      </c>
    </row>
    <row r="636" spans="1:3">
      <c r="A636" s="48" t="s">
        <v>564</v>
      </c>
      <c r="B636" s="9" t="s">
        <v>1526</v>
      </c>
      <c r="C636" s="59">
        <v>2310</v>
      </c>
    </row>
    <row r="637" spans="1:3" ht="25.5">
      <c r="A637" s="48" t="s">
        <v>565</v>
      </c>
      <c r="B637" s="9" t="s">
        <v>1527</v>
      </c>
      <c r="C637" s="52">
        <v>740</v>
      </c>
    </row>
    <row r="638" spans="1:3">
      <c r="A638" s="48" t="s">
        <v>566</v>
      </c>
      <c r="B638" s="9" t="s">
        <v>1528</v>
      </c>
      <c r="C638" s="27">
        <v>530</v>
      </c>
    </row>
    <row r="639" spans="1:3">
      <c r="A639" s="48" t="s">
        <v>567</v>
      </c>
      <c r="B639" s="9" t="s">
        <v>1529</v>
      </c>
      <c r="C639" s="52">
        <v>1050</v>
      </c>
    </row>
    <row r="640" spans="1:3">
      <c r="A640" s="48" t="s">
        <v>568</v>
      </c>
      <c r="B640" s="9" t="s">
        <v>1530</v>
      </c>
      <c r="C640" s="59">
        <v>522</v>
      </c>
    </row>
    <row r="641" spans="1:3">
      <c r="A641" s="48"/>
      <c r="B641" s="58" t="s">
        <v>569</v>
      </c>
      <c r="C641" s="56"/>
    </row>
    <row r="642" spans="1:3">
      <c r="A642" s="48" t="s">
        <v>570</v>
      </c>
      <c r="B642" s="9" t="s">
        <v>1531</v>
      </c>
      <c r="C642" s="27">
        <v>1500</v>
      </c>
    </row>
    <row r="643" spans="1:3">
      <c r="A643" s="48" t="s">
        <v>571</v>
      </c>
      <c r="B643" s="9" t="s">
        <v>1532</v>
      </c>
      <c r="C643" s="27">
        <v>1200</v>
      </c>
    </row>
    <row r="644" spans="1:3">
      <c r="A644" s="48" t="s">
        <v>572</v>
      </c>
      <c r="B644" s="9" t="s">
        <v>1413</v>
      </c>
      <c r="C644" s="59">
        <v>407</v>
      </c>
    </row>
    <row r="645" spans="1:3">
      <c r="A645" s="48" t="s">
        <v>573</v>
      </c>
      <c r="B645" s="9" t="s">
        <v>1533</v>
      </c>
      <c r="C645" s="59">
        <v>200</v>
      </c>
    </row>
    <row r="646" spans="1:3">
      <c r="A646" s="48" t="s">
        <v>574</v>
      </c>
      <c r="B646" s="9" t="s">
        <v>1534</v>
      </c>
      <c r="C646" s="59">
        <v>500</v>
      </c>
    </row>
    <row r="647" spans="1:3">
      <c r="A647" s="48" t="s">
        <v>575</v>
      </c>
      <c r="B647" s="9" t="s">
        <v>1535</v>
      </c>
      <c r="C647" s="59">
        <v>480</v>
      </c>
    </row>
    <row r="648" spans="1:3">
      <c r="A648" s="48" t="s">
        <v>576</v>
      </c>
      <c r="B648" s="9" t="s">
        <v>1414</v>
      </c>
      <c r="C648" s="59">
        <v>300</v>
      </c>
    </row>
    <row r="649" spans="1:3">
      <c r="A649" s="48" t="s">
        <v>577</v>
      </c>
      <c r="B649" s="9" t="s">
        <v>1536</v>
      </c>
      <c r="C649" s="59">
        <v>200</v>
      </c>
    </row>
    <row r="650" spans="1:3">
      <c r="A650" s="48" t="s">
        <v>578</v>
      </c>
      <c r="B650" s="9" t="s">
        <v>1537</v>
      </c>
      <c r="C650" s="59">
        <v>200</v>
      </c>
    </row>
    <row r="651" spans="1:3">
      <c r="A651" s="48" t="s">
        <v>579</v>
      </c>
      <c r="B651" s="9" t="s">
        <v>1538</v>
      </c>
      <c r="C651" s="59">
        <v>520</v>
      </c>
    </row>
    <row r="652" spans="1:3">
      <c r="A652" s="48" t="s">
        <v>580</v>
      </c>
      <c r="B652" s="9" t="s">
        <v>1389</v>
      </c>
      <c r="C652" s="59">
        <v>420</v>
      </c>
    </row>
    <row r="653" spans="1:3">
      <c r="A653" s="48" t="s">
        <v>581</v>
      </c>
      <c r="B653" s="9" t="s">
        <v>1539</v>
      </c>
      <c r="C653" s="59">
        <v>600</v>
      </c>
    </row>
    <row r="654" spans="1:3">
      <c r="A654" s="48" t="s">
        <v>582</v>
      </c>
      <c r="B654" s="9" t="s">
        <v>1540</v>
      </c>
      <c r="C654" s="59">
        <v>500</v>
      </c>
    </row>
    <row r="655" spans="1:3">
      <c r="A655" s="48" t="s">
        <v>583</v>
      </c>
      <c r="B655" s="17" t="s">
        <v>1410</v>
      </c>
      <c r="C655" s="59">
        <v>210</v>
      </c>
    </row>
    <row r="656" spans="1:3">
      <c r="A656" s="48" t="s">
        <v>584</v>
      </c>
      <c r="B656" s="9" t="s">
        <v>1409</v>
      </c>
      <c r="C656" s="59">
        <v>610</v>
      </c>
    </row>
    <row r="657" spans="1:3">
      <c r="A657" s="48" t="s">
        <v>585</v>
      </c>
      <c r="B657" s="9" t="s">
        <v>1412</v>
      </c>
      <c r="C657" s="59">
        <v>400</v>
      </c>
    </row>
    <row r="658" spans="1:3">
      <c r="A658" s="48" t="s">
        <v>586</v>
      </c>
      <c r="B658" s="9" t="s">
        <v>1541</v>
      </c>
      <c r="C658" s="59">
        <v>450</v>
      </c>
    </row>
    <row r="659" spans="1:3">
      <c r="A659" s="48" t="s">
        <v>587</v>
      </c>
      <c r="B659" s="9" t="s">
        <v>1542</v>
      </c>
      <c r="C659" s="59">
        <v>355</v>
      </c>
    </row>
    <row r="660" spans="1:3">
      <c r="A660" s="48" t="s">
        <v>588</v>
      </c>
      <c r="B660" s="9" t="s">
        <v>1543</v>
      </c>
      <c r="C660" s="59">
        <v>450</v>
      </c>
    </row>
    <row r="661" spans="1:3">
      <c r="A661" s="48" t="s">
        <v>589</v>
      </c>
      <c r="B661" s="9" t="s">
        <v>1544</v>
      </c>
      <c r="C661" s="59">
        <v>570</v>
      </c>
    </row>
    <row r="662" spans="1:3">
      <c r="A662" s="48" t="s">
        <v>590</v>
      </c>
      <c r="B662" s="9" t="s">
        <v>1545</v>
      </c>
      <c r="C662" s="59">
        <v>250</v>
      </c>
    </row>
    <row r="663" spans="1:3">
      <c r="A663" s="48" t="s">
        <v>591</v>
      </c>
      <c r="B663" s="9" t="s">
        <v>1411</v>
      </c>
      <c r="C663" s="59">
        <v>300</v>
      </c>
    </row>
    <row r="664" spans="1:3">
      <c r="A664" s="48" t="s">
        <v>592</v>
      </c>
      <c r="B664" s="9" t="s">
        <v>1546</v>
      </c>
      <c r="C664" s="59">
        <v>402</v>
      </c>
    </row>
    <row r="665" spans="1:3">
      <c r="A665" s="48" t="s">
        <v>593</v>
      </c>
      <c r="B665" s="9" t="s">
        <v>1547</v>
      </c>
      <c r="C665" s="59">
        <v>295</v>
      </c>
    </row>
    <row r="666" spans="1:3">
      <c r="A666" s="48" t="s">
        <v>594</v>
      </c>
      <c r="B666" s="9" t="s">
        <v>1548</v>
      </c>
      <c r="C666" s="59">
        <v>480</v>
      </c>
    </row>
    <row r="667" spans="1:3" ht="25.5">
      <c r="A667" s="48" t="s">
        <v>595</v>
      </c>
      <c r="B667" s="9" t="s">
        <v>1549</v>
      </c>
      <c r="C667" s="52">
        <v>500</v>
      </c>
    </row>
    <row r="668" spans="1:3" ht="25.5">
      <c r="A668" s="96" t="s">
        <v>1962</v>
      </c>
      <c r="B668" s="99" t="s">
        <v>1961</v>
      </c>
      <c r="C668" s="59">
        <v>200</v>
      </c>
    </row>
    <row r="669" spans="1:3">
      <c r="A669" s="96" t="s">
        <v>1964</v>
      </c>
      <c r="B669" s="99" t="s">
        <v>1963</v>
      </c>
      <c r="C669" s="59">
        <v>500</v>
      </c>
    </row>
    <row r="670" spans="1:3">
      <c r="A670" s="96" t="s">
        <v>1966</v>
      </c>
      <c r="B670" s="99" t="s">
        <v>1965</v>
      </c>
      <c r="C670" s="59">
        <v>100</v>
      </c>
    </row>
    <row r="671" spans="1:3" ht="25.5">
      <c r="A671" s="96" t="s">
        <v>1968</v>
      </c>
      <c r="B671" s="99" t="s">
        <v>1967</v>
      </c>
      <c r="C671" s="59">
        <v>150</v>
      </c>
    </row>
    <row r="672" spans="1:3" ht="25.5">
      <c r="A672" s="96" t="s">
        <v>1991</v>
      </c>
      <c r="B672" s="99" t="s">
        <v>1994</v>
      </c>
      <c r="C672" s="59">
        <v>480</v>
      </c>
    </row>
    <row r="673" spans="1:4" ht="16.5" customHeight="1">
      <c r="A673" s="96" t="s">
        <v>1992</v>
      </c>
      <c r="B673" s="99" t="s">
        <v>1995</v>
      </c>
      <c r="C673" s="59">
        <v>200</v>
      </c>
    </row>
    <row r="674" spans="1:4">
      <c r="A674" s="96" t="s">
        <v>1993</v>
      </c>
      <c r="B674" s="99" t="s">
        <v>1996</v>
      </c>
      <c r="C674" s="59">
        <v>280</v>
      </c>
    </row>
    <row r="675" spans="1:4">
      <c r="A675" s="61"/>
      <c r="B675" s="58" t="s">
        <v>596</v>
      </c>
      <c r="C675" s="56"/>
    </row>
    <row r="676" spans="1:4">
      <c r="A676" s="48" t="s">
        <v>597</v>
      </c>
      <c r="B676" s="28" t="s">
        <v>1550</v>
      </c>
      <c r="C676" s="59">
        <v>1500</v>
      </c>
    </row>
    <row r="677" spans="1:4">
      <c r="A677" s="48" t="s">
        <v>598</v>
      </c>
      <c r="B677" s="28" t="s">
        <v>1551</v>
      </c>
      <c r="C677" s="59">
        <v>1200</v>
      </c>
    </row>
    <row r="678" spans="1:4">
      <c r="A678" s="48" t="s">
        <v>599</v>
      </c>
      <c r="B678" s="28" t="s">
        <v>1552</v>
      </c>
      <c r="C678" s="59">
        <v>240</v>
      </c>
    </row>
    <row r="679" spans="1:4">
      <c r="A679" s="48" t="s">
        <v>600</v>
      </c>
      <c r="B679" s="104" t="s">
        <v>1970</v>
      </c>
      <c r="C679" s="52">
        <v>370</v>
      </c>
      <c r="D679" s="23"/>
    </row>
    <row r="680" spans="1:4">
      <c r="A680" s="48" t="s">
        <v>601</v>
      </c>
      <c r="B680" s="99" t="s">
        <v>1971</v>
      </c>
      <c r="C680" s="59">
        <v>220</v>
      </c>
      <c r="D680" s="23"/>
    </row>
    <row r="681" spans="1:4">
      <c r="A681" s="48" t="s">
        <v>602</v>
      </c>
      <c r="B681" s="9" t="s">
        <v>1553</v>
      </c>
      <c r="C681" s="52">
        <v>240</v>
      </c>
      <c r="D681" s="23"/>
    </row>
    <row r="682" spans="1:4">
      <c r="A682" s="48" t="s">
        <v>603</v>
      </c>
      <c r="B682" s="9" t="s">
        <v>1554</v>
      </c>
      <c r="C682" s="59">
        <v>640</v>
      </c>
    </row>
    <row r="683" spans="1:4">
      <c r="A683" s="48" t="s">
        <v>604</v>
      </c>
      <c r="B683" s="9" t="s">
        <v>1555</v>
      </c>
      <c r="C683" s="59">
        <v>990</v>
      </c>
    </row>
    <row r="684" spans="1:4">
      <c r="A684" s="48" t="s">
        <v>605</v>
      </c>
      <c r="B684" s="9" t="s">
        <v>1488</v>
      </c>
      <c r="C684" s="52">
        <v>2750</v>
      </c>
    </row>
    <row r="685" spans="1:4">
      <c r="A685" s="48" t="s">
        <v>606</v>
      </c>
      <c r="B685" s="9" t="s">
        <v>1556</v>
      </c>
      <c r="C685" s="52">
        <v>1950</v>
      </c>
    </row>
    <row r="686" spans="1:4">
      <c r="A686" s="48" t="s">
        <v>1177</v>
      </c>
      <c r="B686" s="9" t="s">
        <v>1557</v>
      </c>
      <c r="C686" s="52">
        <v>2600</v>
      </c>
    </row>
    <row r="687" spans="1:4">
      <c r="A687" s="48" t="s">
        <v>1178</v>
      </c>
      <c r="B687" s="28" t="s">
        <v>1483</v>
      </c>
      <c r="C687" s="59">
        <v>1958</v>
      </c>
    </row>
    <row r="688" spans="1:4" ht="25.5">
      <c r="A688" s="48" t="s">
        <v>607</v>
      </c>
      <c r="B688" s="28" t="s">
        <v>1558</v>
      </c>
      <c r="C688" s="59">
        <v>115</v>
      </c>
    </row>
    <row r="689" spans="1:4">
      <c r="A689" s="48" t="s">
        <v>608</v>
      </c>
      <c r="B689" s="28" t="s">
        <v>1559</v>
      </c>
      <c r="C689" s="52">
        <v>1250</v>
      </c>
    </row>
    <row r="690" spans="1:4">
      <c r="A690" s="48" t="s">
        <v>609</v>
      </c>
      <c r="B690" s="28" t="s">
        <v>1560</v>
      </c>
      <c r="C690" s="52">
        <v>1170</v>
      </c>
    </row>
    <row r="691" spans="1:4">
      <c r="A691" s="48" t="s">
        <v>610</v>
      </c>
      <c r="B691" s="28" t="s">
        <v>1561</v>
      </c>
      <c r="C691" s="52">
        <v>1220</v>
      </c>
    </row>
    <row r="692" spans="1:4">
      <c r="A692" s="48" t="s">
        <v>611</v>
      </c>
      <c r="B692" s="28" t="s">
        <v>1387</v>
      </c>
      <c r="C692" s="59">
        <v>638</v>
      </c>
    </row>
    <row r="693" spans="1:4">
      <c r="A693" s="48" t="s">
        <v>612</v>
      </c>
      <c r="B693" s="28" t="s">
        <v>1562</v>
      </c>
      <c r="C693" s="59">
        <v>690</v>
      </c>
    </row>
    <row r="694" spans="1:4">
      <c r="A694" s="48" t="s">
        <v>613</v>
      </c>
      <c r="B694" s="28" t="s">
        <v>1563</v>
      </c>
      <c r="C694" s="59">
        <v>685</v>
      </c>
    </row>
    <row r="695" spans="1:4">
      <c r="A695" s="48" t="s">
        <v>614</v>
      </c>
      <c r="B695" s="9" t="s">
        <v>1564</v>
      </c>
      <c r="C695" s="52">
        <v>1280</v>
      </c>
      <c r="D695" s="23"/>
    </row>
    <row r="696" spans="1:4">
      <c r="A696" s="48" t="s">
        <v>615</v>
      </c>
      <c r="B696" s="28" t="s">
        <v>1478</v>
      </c>
      <c r="C696" s="59">
        <v>585</v>
      </c>
    </row>
    <row r="697" spans="1:4" ht="25.5">
      <c r="A697" s="48" t="s">
        <v>616</v>
      </c>
      <c r="B697" s="28" t="s">
        <v>1565</v>
      </c>
      <c r="C697" s="59">
        <v>650</v>
      </c>
    </row>
    <row r="698" spans="1:4">
      <c r="A698" s="48" t="s">
        <v>617</v>
      </c>
      <c r="B698" s="28" t="s">
        <v>1913</v>
      </c>
      <c r="C698" s="59">
        <v>1350</v>
      </c>
    </row>
    <row r="699" spans="1:4">
      <c r="A699" s="48" t="s">
        <v>618</v>
      </c>
      <c r="B699" s="104" t="s">
        <v>1974</v>
      </c>
      <c r="C699" s="59">
        <v>1980</v>
      </c>
    </row>
    <row r="700" spans="1:4">
      <c r="A700" s="48" t="s">
        <v>619</v>
      </c>
      <c r="B700" s="28" t="s">
        <v>1566</v>
      </c>
      <c r="C700" s="59">
        <v>320</v>
      </c>
    </row>
    <row r="701" spans="1:4">
      <c r="A701" s="48" t="s">
        <v>620</v>
      </c>
      <c r="B701" s="28" t="s">
        <v>1567</v>
      </c>
      <c r="C701" s="52">
        <v>980</v>
      </c>
    </row>
    <row r="702" spans="1:4">
      <c r="A702" s="48" t="s">
        <v>621</v>
      </c>
      <c r="B702" s="28" t="s">
        <v>1568</v>
      </c>
      <c r="C702" s="52">
        <v>810</v>
      </c>
    </row>
    <row r="703" spans="1:4" ht="25.5">
      <c r="A703" s="48" t="s">
        <v>622</v>
      </c>
      <c r="B703" s="28" t="s">
        <v>1569</v>
      </c>
      <c r="C703" s="59">
        <v>990</v>
      </c>
    </row>
    <row r="704" spans="1:4">
      <c r="A704" s="48" t="s">
        <v>623</v>
      </c>
      <c r="B704" s="28" t="s">
        <v>1570</v>
      </c>
      <c r="C704" s="52">
        <v>570</v>
      </c>
    </row>
    <row r="705" spans="1:3">
      <c r="A705" s="48" t="s">
        <v>624</v>
      </c>
      <c r="B705" s="28" t="s">
        <v>1571</v>
      </c>
      <c r="C705" s="52">
        <v>420</v>
      </c>
    </row>
    <row r="706" spans="1:3">
      <c r="A706" s="48" t="s">
        <v>625</v>
      </c>
      <c r="B706" s="28" t="s">
        <v>1572</v>
      </c>
      <c r="C706" s="52">
        <v>2500</v>
      </c>
    </row>
    <row r="707" spans="1:3">
      <c r="A707" s="48" t="s">
        <v>626</v>
      </c>
      <c r="B707" s="28" t="s">
        <v>1573</v>
      </c>
      <c r="C707" s="59">
        <v>350</v>
      </c>
    </row>
    <row r="708" spans="1:3" ht="25.5">
      <c r="A708" s="48" t="s">
        <v>627</v>
      </c>
      <c r="B708" s="104" t="s">
        <v>1975</v>
      </c>
      <c r="C708" s="59">
        <v>240</v>
      </c>
    </row>
    <row r="709" spans="1:3">
      <c r="A709" s="48" t="s">
        <v>628</v>
      </c>
      <c r="B709" s="28" t="s">
        <v>1574</v>
      </c>
      <c r="C709" s="59">
        <v>240</v>
      </c>
    </row>
    <row r="710" spans="1:3" ht="13.5" customHeight="1">
      <c r="A710" s="48" t="s">
        <v>629</v>
      </c>
      <c r="B710" s="28" t="s">
        <v>1575</v>
      </c>
      <c r="C710" s="59">
        <v>2050</v>
      </c>
    </row>
    <row r="711" spans="1:3" ht="16.5" customHeight="1">
      <c r="A711" s="48" t="s">
        <v>630</v>
      </c>
      <c r="B711" s="60" t="s">
        <v>1576</v>
      </c>
      <c r="C711" s="59">
        <v>1050</v>
      </c>
    </row>
    <row r="712" spans="1:3">
      <c r="A712" s="48" t="s">
        <v>631</v>
      </c>
      <c r="B712" s="28" t="s">
        <v>1577</v>
      </c>
      <c r="C712" s="59">
        <v>1050</v>
      </c>
    </row>
    <row r="713" spans="1:3">
      <c r="A713" s="48" t="s">
        <v>632</v>
      </c>
      <c r="B713" s="28" t="s">
        <v>1578</v>
      </c>
      <c r="C713" s="59">
        <v>1050</v>
      </c>
    </row>
    <row r="714" spans="1:3">
      <c r="A714" s="48" t="s">
        <v>633</v>
      </c>
      <c r="B714" s="28" t="s">
        <v>1579</v>
      </c>
      <c r="C714" s="52">
        <v>740</v>
      </c>
    </row>
    <row r="715" spans="1:3">
      <c r="A715" s="48" t="s">
        <v>634</v>
      </c>
      <c r="B715" s="28" t="s">
        <v>1580</v>
      </c>
      <c r="C715" s="52">
        <v>2200</v>
      </c>
    </row>
    <row r="716" spans="1:3">
      <c r="A716" s="48" t="s">
        <v>635</v>
      </c>
      <c r="B716" s="28" t="s">
        <v>1581</v>
      </c>
      <c r="C716" s="59">
        <v>1120</v>
      </c>
    </row>
    <row r="717" spans="1:3" ht="25.5">
      <c r="A717" s="48" t="s">
        <v>636</v>
      </c>
      <c r="B717" s="28" t="s">
        <v>1582</v>
      </c>
      <c r="C717" s="59">
        <v>555</v>
      </c>
    </row>
    <row r="718" spans="1:3">
      <c r="A718" s="48" t="s">
        <v>637</v>
      </c>
      <c r="B718" s="28" t="s">
        <v>1583</v>
      </c>
      <c r="C718" s="59">
        <v>1000</v>
      </c>
    </row>
    <row r="719" spans="1:3">
      <c r="A719" s="48" t="s">
        <v>638</v>
      </c>
      <c r="B719" s="28" t="s">
        <v>1584</v>
      </c>
      <c r="C719" s="59">
        <v>1000</v>
      </c>
    </row>
    <row r="720" spans="1:3">
      <c r="A720" s="48" t="s">
        <v>639</v>
      </c>
      <c r="B720" s="28" t="s">
        <v>1585</v>
      </c>
      <c r="C720" s="59">
        <v>1000</v>
      </c>
    </row>
    <row r="721" spans="1:3">
      <c r="A721" s="48" t="s">
        <v>640</v>
      </c>
      <c r="B721" s="28" t="s">
        <v>1390</v>
      </c>
      <c r="C721" s="59">
        <v>360</v>
      </c>
    </row>
    <row r="722" spans="1:3">
      <c r="A722" s="48" t="s">
        <v>641</v>
      </c>
      <c r="B722" s="104" t="s">
        <v>1976</v>
      </c>
      <c r="C722" s="59">
        <v>2200</v>
      </c>
    </row>
    <row r="723" spans="1:3" ht="25.5">
      <c r="A723" s="48" t="s">
        <v>642</v>
      </c>
      <c r="B723" s="28" t="s">
        <v>1586</v>
      </c>
      <c r="C723" s="59">
        <v>220</v>
      </c>
    </row>
    <row r="724" spans="1:3" ht="25.5">
      <c r="A724" s="48" t="s">
        <v>643</v>
      </c>
      <c r="B724" s="28" t="s">
        <v>1587</v>
      </c>
      <c r="C724" s="59">
        <v>220</v>
      </c>
    </row>
    <row r="725" spans="1:3" ht="27" customHeight="1">
      <c r="A725" s="48" t="s">
        <v>644</v>
      </c>
      <c r="B725" s="28" t="s">
        <v>1978</v>
      </c>
      <c r="C725" s="27">
        <v>810</v>
      </c>
    </row>
    <row r="726" spans="1:3" ht="25.5">
      <c r="A726" s="48" t="s">
        <v>645</v>
      </c>
      <c r="B726" s="28" t="s">
        <v>1588</v>
      </c>
      <c r="C726" s="59">
        <v>600</v>
      </c>
    </row>
    <row r="727" spans="1:3" ht="25.5">
      <c r="A727" s="48" t="s">
        <v>646</v>
      </c>
      <c r="B727" s="104" t="s">
        <v>1977</v>
      </c>
      <c r="C727" s="59">
        <v>600</v>
      </c>
    </row>
    <row r="728" spans="1:3" ht="25.5">
      <c r="A728" s="48" t="s">
        <v>647</v>
      </c>
      <c r="B728" s="28" t="s">
        <v>1589</v>
      </c>
      <c r="C728" s="59">
        <v>290</v>
      </c>
    </row>
    <row r="729" spans="1:3">
      <c r="A729" s="96" t="s">
        <v>1973</v>
      </c>
      <c r="B729" s="104" t="s">
        <v>1972</v>
      </c>
      <c r="C729" s="59">
        <v>1500</v>
      </c>
    </row>
    <row r="730" spans="1:3" ht="19.5" customHeight="1">
      <c r="A730" s="96" t="s">
        <v>1979</v>
      </c>
      <c r="B730" s="104" t="s">
        <v>1980</v>
      </c>
      <c r="C730" s="59">
        <v>5300</v>
      </c>
    </row>
    <row r="731" spans="1:3">
      <c r="A731" s="54"/>
      <c r="B731" s="58" t="s">
        <v>648</v>
      </c>
      <c r="C731" s="56"/>
    </row>
    <row r="732" spans="1:3">
      <c r="A732" s="48" t="s">
        <v>649</v>
      </c>
      <c r="B732" s="28" t="s">
        <v>1590</v>
      </c>
      <c r="C732" s="59">
        <v>300</v>
      </c>
    </row>
    <row r="733" spans="1:3">
      <c r="A733" s="48" t="s">
        <v>650</v>
      </c>
      <c r="B733" s="28" t="s">
        <v>1591</v>
      </c>
      <c r="C733" s="59">
        <v>475</v>
      </c>
    </row>
    <row r="734" spans="1:3">
      <c r="A734" s="48" t="s">
        <v>651</v>
      </c>
      <c r="B734" s="28" t="s">
        <v>1592</v>
      </c>
      <c r="C734" s="59">
        <v>625</v>
      </c>
    </row>
    <row r="735" spans="1:3">
      <c r="A735" s="48" t="s">
        <v>652</v>
      </c>
      <c r="B735" s="9" t="s">
        <v>1593</v>
      </c>
      <c r="C735" s="52">
        <v>800</v>
      </c>
    </row>
    <row r="736" spans="1:3">
      <c r="A736" s="48" t="s">
        <v>653</v>
      </c>
      <c r="B736" s="28" t="s">
        <v>1594</v>
      </c>
      <c r="C736" s="52">
        <v>600</v>
      </c>
    </row>
    <row r="737" spans="1:3" ht="25.5">
      <c r="A737" s="48" t="s">
        <v>654</v>
      </c>
      <c r="B737" s="9" t="s">
        <v>1595</v>
      </c>
      <c r="C737" s="59">
        <v>220</v>
      </c>
    </row>
    <row r="738" spans="1:3" ht="25.5">
      <c r="A738" s="48" t="s">
        <v>655</v>
      </c>
      <c r="B738" s="28" t="s">
        <v>1596</v>
      </c>
      <c r="C738" s="59">
        <v>270</v>
      </c>
    </row>
    <row r="739" spans="1:3">
      <c r="A739" s="48" t="s">
        <v>656</v>
      </c>
      <c r="B739" s="9" t="s">
        <v>1597</v>
      </c>
      <c r="C739" s="59">
        <v>350</v>
      </c>
    </row>
    <row r="740" spans="1:3" ht="25.5">
      <c r="A740" s="48" t="s">
        <v>657</v>
      </c>
      <c r="B740" s="9" t="s">
        <v>1598</v>
      </c>
      <c r="C740" s="59">
        <v>288</v>
      </c>
    </row>
    <row r="741" spans="1:3" ht="38.25">
      <c r="A741" s="48" t="s">
        <v>658</v>
      </c>
      <c r="B741" s="28" t="s">
        <v>1599</v>
      </c>
      <c r="C741" s="59">
        <v>155</v>
      </c>
    </row>
    <row r="742" spans="1:3" ht="38.25">
      <c r="A742" s="48" t="s">
        <v>659</v>
      </c>
      <c r="B742" s="28" t="s">
        <v>1600</v>
      </c>
      <c r="C742" s="59">
        <v>205</v>
      </c>
    </row>
    <row r="743" spans="1:3" ht="38.25">
      <c r="A743" s="48" t="s">
        <v>660</v>
      </c>
      <c r="B743" s="28" t="s">
        <v>1601</v>
      </c>
      <c r="C743" s="59">
        <v>290</v>
      </c>
    </row>
    <row r="744" spans="1:3" ht="27" customHeight="1">
      <c r="A744" s="48" t="s">
        <v>661</v>
      </c>
      <c r="B744" s="9" t="s">
        <v>1602</v>
      </c>
      <c r="C744" s="59">
        <v>235</v>
      </c>
    </row>
    <row r="745" spans="1:3" ht="25.5">
      <c r="A745" s="48" t="s">
        <v>662</v>
      </c>
      <c r="B745" s="9" t="s">
        <v>1603</v>
      </c>
      <c r="C745" s="59">
        <v>355</v>
      </c>
    </row>
    <row r="746" spans="1:3" ht="25.5">
      <c r="A746" s="48" t="s">
        <v>663</v>
      </c>
      <c r="B746" s="9" t="s">
        <v>1604</v>
      </c>
      <c r="C746" s="52">
        <v>650</v>
      </c>
    </row>
    <row r="747" spans="1:3" ht="25.5">
      <c r="A747" s="48" t="s">
        <v>664</v>
      </c>
      <c r="B747" s="28" t="s">
        <v>1605</v>
      </c>
      <c r="C747" s="59">
        <v>205</v>
      </c>
    </row>
    <row r="748" spans="1:3" ht="25.5">
      <c r="A748" s="48" t="s">
        <v>665</v>
      </c>
      <c r="B748" s="28" t="s">
        <v>1606</v>
      </c>
      <c r="C748" s="59">
        <v>455</v>
      </c>
    </row>
    <row r="749" spans="1:3" ht="25.5">
      <c r="A749" s="48" t="s">
        <v>666</v>
      </c>
      <c r="B749" s="28" t="s">
        <v>1607</v>
      </c>
      <c r="C749" s="52">
        <v>900</v>
      </c>
    </row>
    <row r="750" spans="1:3" ht="25.5">
      <c r="A750" s="48" t="s">
        <v>667</v>
      </c>
      <c r="B750" s="28" t="s">
        <v>1608</v>
      </c>
      <c r="C750" s="59">
        <v>3900</v>
      </c>
    </row>
    <row r="751" spans="1:3" ht="25.5">
      <c r="A751" s="48" t="s">
        <v>668</v>
      </c>
      <c r="B751" s="9" t="s">
        <v>1610</v>
      </c>
      <c r="C751" s="52"/>
    </row>
    <row r="752" spans="1:3" ht="25.5">
      <c r="A752" s="48" t="s">
        <v>669</v>
      </c>
      <c r="B752" s="28" t="s">
        <v>1609</v>
      </c>
      <c r="C752" s="59">
        <v>655</v>
      </c>
    </row>
    <row r="753" spans="1:3" ht="25.5">
      <c r="A753" s="48" t="s">
        <v>670</v>
      </c>
      <c r="B753" s="28" t="s">
        <v>1611</v>
      </c>
      <c r="C753" s="52">
        <v>950</v>
      </c>
    </row>
    <row r="754" spans="1:3" ht="25.5">
      <c r="A754" s="48" t="s">
        <v>671</v>
      </c>
      <c r="B754" s="28" t="s">
        <v>1612</v>
      </c>
      <c r="C754" s="59">
        <v>835</v>
      </c>
    </row>
    <row r="755" spans="1:3" ht="25.5">
      <c r="A755" s="48" t="s">
        <v>672</v>
      </c>
      <c r="B755" s="28" t="s">
        <v>1613</v>
      </c>
      <c r="C755" s="59">
        <v>1200</v>
      </c>
    </row>
    <row r="756" spans="1:3" ht="25.5">
      <c r="A756" s="48" t="s">
        <v>673</v>
      </c>
      <c r="B756" s="28" t="s">
        <v>1614</v>
      </c>
      <c r="C756" s="52">
        <v>900</v>
      </c>
    </row>
    <row r="757" spans="1:3" ht="25.5">
      <c r="A757" s="48" t="s">
        <v>674</v>
      </c>
      <c r="B757" s="28" t="s">
        <v>1615</v>
      </c>
      <c r="C757" s="59">
        <v>1200</v>
      </c>
    </row>
    <row r="758" spans="1:3">
      <c r="A758" s="48" t="s">
        <v>675</v>
      </c>
      <c r="B758" s="28" t="s">
        <v>1616</v>
      </c>
      <c r="C758" s="59">
        <v>955</v>
      </c>
    </row>
    <row r="759" spans="1:3">
      <c r="A759" s="48" t="s">
        <v>676</v>
      </c>
      <c r="B759" s="28" t="s">
        <v>1617</v>
      </c>
      <c r="C759" s="59">
        <v>1205</v>
      </c>
    </row>
    <row r="760" spans="1:3">
      <c r="A760" s="48" t="s">
        <v>677</v>
      </c>
      <c r="B760" s="28" t="s">
        <v>1618</v>
      </c>
      <c r="C760" s="59">
        <v>1800</v>
      </c>
    </row>
    <row r="761" spans="1:3">
      <c r="A761" s="48" t="s">
        <v>678</v>
      </c>
      <c r="B761" s="28" t="s">
        <v>1619</v>
      </c>
      <c r="C761" s="52">
        <v>3100</v>
      </c>
    </row>
    <row r="762" spans="1:3">
      <c r="A762" s="48"/>
      <c r="B762" s="58" t="s">
        <v>679</v>
      </c>
      <c r="C762" s="56"/>
    </row>
    <row r="763" spans="1:3" ht="25.5">
      <c r="A763" s="48" t="s">
        <v>680</v>
      </c>
      <c r="B763" s="9" t="s">
        <v>1620</v>
      </c>
      <c r="C763" s="52">
        <v>550</v>
      </c>
    </row>
    <row r="764" spans="1:3" ht="25.5">
      <c r="A764" s="48" t="s">
        <v>681</v>
      </c>
      <c r="B764" s="17" t="s">
        <v>1621</v>
      </c>
      <c r="C764" s="59">
        <v>870</v>
      </c>
    </row>
    <row r="765" spans="1:3" ht="25.5">
      <c r="A765" s="48" t="s">
        <v>682</v>
      </c>
      <c r="B765" s="17" t="s">
        <v>1622</v>
      </c>
      <c r="C765" s="59">
        <v>1585</v>
      </c>
    </row>
    <row r="766" spans="1:3" s="23" customFormat="1">
      <c r="A766" s="54" t="s">
        <v>683</v>
      </c>
      <c r="B766" s="60" t="s">
        <v>1623</v>
      </c>
      <c r="C766" s="59">
        <v>700</v>
      </c>
    </row>
    <row r="767" spans="1:3" s="23" customFormat="1">
      <c r="A767" s="54" t="s">
        <v>684</v>
      </c>
      <c r="B767" s="60" t="s">
        <v>1624</v>
      </c>
      <c r="C767" s="59">
        <v>850</v>
      </c>
    </row>
    <row r="768" spans="1:3">
      <c r="A768" s="48" t="s">
        <v>685</v>
      </c>
      <c r="B768" s="9" t="s">
        <v>1625</v>
      </c>
      <c r="C768" s="59">
        <v>1000</v>
      </c>
    </row>
    <row r="769" spans="1:3">
      <c r="A769" s="48" t="s">
        <v>686</v>
      </c>
      <c r="B769" s="9" t="s">
        <v>1626</v>
      </c>
      <c r="C769" s="59">
        <v>1000</v>
      </c>
    </row>
    <row r="770" spans="1:3">
      <c r="A770" s="48" t="s">
        <v>687</v>
      </c>
      <c r="B770" s="9" t="s">
        <v>1627</v>
      </c>
      <c r="C770" s="59">
        <v>900</v>
      </c>
    </row>
    <row r="771" spans="1:3">
      <c r="A771" s="48" t="s">
        <v>688</v>
      </c>
      <c r="B771" s="9" t="s">
        <v>1628</v>
      </c>
      <c r="C771" s="59">
        <v>990</v>
      </c>
    </row>
    <row r="772" spans="1:3">
      <c r="A772" s="48" t="s">
        <v>689</v>
      </c>
      <c r="B772" s="9" t="s">
        <v>1629</v>
      </c>
      <c r="C772" s="59">
        <v>1000</v>
      </c>
    </row>
    <row r="773" spans="1:3">
      <c r="A773" s="48" t="s">
        <v>690</v>
      </c>
      <c r="B773" s="9" t="s">
        <v>1630</v>
      </c>
      <c r="C773" s="59">
        <v>1120</v>
      </c>
    </row>
    <row r="774" spans="1:3">
      <c r="A774" s="48" t="s">
        <v>691</v>
      </c>
      <c r="B774" s="9" t="s">
        <v>1631</v>
      </c>
      <c r="C774" s="59">
        <v>1600</v>
      </c>
    </row>
    <row r="775" spans="1:3">
      <c r="A775" s="48" t="s">
        <v>692</v>
      </c>
      <c r="B775" s="9" t="s">
        <v>1632</v>
      </c>
      <c r="C775" s="59">
        <v>1080</v>
      </c>
    </row>
    <row r="776" spans="1:3">
      <c r="A776" s="48" t="s">
        <v>693</v>
      </c>
      <c r="B776" s="9" t="s">
        <v>1633</v>
      </c>
      <c r="C776" s="59">
        <v>1253</v>
      </c>
    </row>
    <row r="777" spans="1:3">
      <c r="A777" s="48" t="s">
        <v>694</v>
      </c>
      <c r="B777" s="9" t="s">
        <v>1634</v>
      </c>
      <c r="C777" s="59">
        <v>1020</v>
      </c>
    </row>
    <row r="778" spans="1:3">
      <c r="A778" s="48" t="s">
        <v>695</v>
      </c>
      <c r="B778" s="9" t="s">
        <v>1635</v>
      </c>
      <c r="C778" s="59">
        <v>1415</v>
      </c>
    </row>
    <row r="779" spans="1:3" ht="25.5">
      <c r="A779" s="48" t="s">
        <v>696</v>
      </c>
      <c r="B779" s="9" t="s">
        <v>1636</v>
      </c>
      <c r="C779" s="59">
        <v>1208</v>
      </c>
    </row>
    <row r="780" spans="1:3">
      <c r="A780" s="48" t="s">
        <v>697</v>
      </c>
      <c r="B780" s="9" t="s">
        <v>1637</v>
      </c>
      <c r="C780" s="59">
        <v>1108</v>
      </c>
    </row>
    <row r="781" spans="1:3">
      <c r="A781" s="48" t="s">
        <v>698</v>
      </c>
      <c r="B781" s="9" t="s">
        <v>1638</v>
      </c>
      <c r="C781" s="59">
        <v>1245</v>
      </c>
    </row>
    <row r="782" spans="1:3">
      <c r="A782" s="48" t="s">
        <v>699</v>
      </c>
      <c r="B782" s="9" t="s">
        <v>1639</v>
      </c>
      <c r="C782" s="59">
        <v>1150</v>
      </c>
    </row>
    <row r="783" spans="1:3">
      <c r="A783" s="48" t="s">
        <v>700</v>
      </c>
      <c r="B783" s="9" t="s">
        <v>1640</v>
      </c>
      <c r="C783" s="59">
        <v>945</v>
      </c>
    </row>
    <row r="784" spans="1:3">
      <c r="A784" s="48" t="s">
        <v>701</v>
      </c>
      <c r="B784" s="9" t="s">
        <v>1641</v>
      </c>
      <c r="C784" s="59">
        <v>950</v>
      </c>
    </row>
    <row r="785" spans="1:3">
      <c r="A785" s="48" t="s">
        <v>702</v>
      </c>
      <c r="B785" s="9" t="s">
        <v>1642</v>
      </c>
      <c r="C785" s="52">
        <v>882</v>
      </c>
    </row>
    <row r="786" spans="1:3" s="23" customFormat="1">
      <c r="A786" s="54" t="s">
        <v>260</v>
      </c>
      <c r="B786" s="22" t="s">
        <v>1316</v>
      </c>
      <c r="C786" s="59">
        <v>386</v>
      </c>
    </row>
    <row r="787" spans="1:3">
      <c r="A787" s="48" t="s">
        <v>703</v>
      </c>
      <c r="B787" s="9" t="s">
        <v>1643</v>
      </c>
      <c r="C787" s="59">
        <v>1250</v>
      </c>
    </row>
    <row r="788" spans="1:3">
      <c r="A788" s="48" t="s">
        <v>704</v>
      </c>
      <c r="B788" s="9" t="s">
        <v>1644</v>
      </c>
      <c r="C788" s="59">
        <v>735</v>
      </c>
    </row>
    <row r="789" spans="1:3">
      <c r="A789" s="48" t="s">
        <v>705</v>
      </c>
      <c r="B789" s="9" t="s">
        <v>1645</v>
      </c>
      <c r="C789" s="59">
        <v>735</v>
      </c>
    </row>
    <row r="790" spans="1:3">
      <c r="A790" s="48" t="s">
        <v>706</v>
      </c>
      <c r="B790" s="9" t="s">
        <v>1646</v>
      </c>
      <c r="C790" s="59">
        <v>1008</v>
      </c>
    </row>
    <row r="791" spans="1:3" ht="25.5" customHeight="1">
      <c r="A791" s="54" t="s">
        <v>707</v>
      </c>
      <c r="B791" s="9" t="s">
        <v>1899</v>
      </c>
      <c r="C791" s="59">
        <v>1691</v>
      </c>
    </row>
    <row r="792" spans="1:3">
      <c r="A792" s="48" t="s">
        <v>708</v>
      </c>
      <c r="B792" s="9" t="s">
        <v>1647</v>
      </c>
      <c r="C792" s="59">
        <v>1113</v>
      </c>
    </row>
    <row r="793" spans="1:3">
      <c r="A793" s="48" t="s">
        <v>709</v>
      </c>
      <c r="B793" s="9" t="s">
        <v>1648</v>
      </c>
      <c r="C793" s="59">
        <v>1450</v>
      </c>
    </row>
    <row r="794" spans="1:3">
      <c r="A794" s="48" t="s">
        <v>710</v>
      </c>
      <c r="B794" s="9" t="s">
        <v>1649</v>
      </c>
      <c r="C794" s="59">
        <v>1113</v>
      </c>
    </row>
    <row r="795" spans="1:3">
      <c r="A795" s="48" t="s">
        <v>711</v>
      </c>
      <c r="B795" s="9" t="s">
        <v>1650</v>
      </c>
      <c r="C795" s="59">
        <v>1400</v>
      </c>
    </row>
    <row r="796" spans="1:3" ht="26.25" customHeight="1">
      <c r="A796" s="54" t="s">
        <v>712</v>
      </c>
      <c r="B796" s="9" t="s">
        <v>1900</v>
      </c>
      <c r="C796" s="59">
        <v>2852</v>
      </c>
    </row>
    <row r="797" spans="1:3" ht="25.5">
      <c r="A797" s="48" t="s">
        <v>713</v>
      </c>
      <c r="B797" s="17" t="s">
        <v>1651</v>
      </c>
      <c r="C797" s="59">
        <v>1305</v>
      </c>
    </row>
    <row r="798" spans="1:3" ht="25.5">
      <c r="A798" s="48" t="s">
        <v>714</v>
      </c>
      <c r="B798" s="17" t="s">
        <v>1652</v>
      </c>
      <c r="C798" s="59">
        <v>955</v>
      </c>
    </row>
    <row r="799" spans="1:3">
      <c r="A799" s="48" t="s">
        <v>715</v>
      </c>
      <c r="B799" s="9" t="s">
        <v>1653</v>
      </c>
      <c r="C799" s="59">
        <v>814</v>
      </c>
    </row>
    <row r="800" spans="1:3">
      <c r="A800" s="48" t="s">
        <v>716</v>
      </c>
      <c r="B800" s="9" t="s">
        <v>1654</v>
      </c>
      <c r="C800" s="59">
        <v>1100</v>
      </c>
    </row>
    <row r="801" spans="1:3">
      <c r="A801" s="48" t="s">
        <v>717</v>
      </c>
      <c r="B801" s="9" t="s">
        <v>1944</v>
      </c>
      <c r="C801" s="59">
        <v>950</v>
      </c>
    </row>
    <row r="802" spans="1:3">
      <c r="A802" s="48" t="s">
        <v>718</v>
      </c>
      <c r="B802" s="9" t="s">
        <v>1655</v>
      </c>
      <c r="C802" s="59">
        <v>902</v>
      </c>
    </row>
    <row r="803" spans="1:3">
      <c r="A803" s="48" t="s">
        <v>719</v>
      </c>
      <c r="B803" s="9" t="s">
        <v>1656</v>
      </c>
      <c r="C803" s="59">
        <v>958</v>
      </c>
    </row>
    <row r="804" spans="1:3">
      <c r="A804" s="48" t="s">
        <v>720</v>
      </c>
      <c r="B804" s="9" t="s">
        <v>1657</v>
      </c>
      <c r="C804" s="59">
        <v>902</v>
      </c>
    </row>
    <row r="805" spans="1:3">
      <c r="A805" s="48" t="s">
        <v>721</v>
      </c>
      <c r="B805" s="9" t="s">
        <v>1658</v>
      </c>
      <c r="C805" s="59">
        <v>958</v>
      </c>
    </row>
    <row r="806" spans="1:3">
      <c r="A806" s="48" t="s">
        <v>722</v>
      </c>
      <c r="B806" s="9" t="s">
        <v>1659</v>
      </c>
      <c r="C806" s="59">
        <v>845</v>
      </c>
    </row>
    <row r="807" spans="1:3">
      <c r="A807" s="48" t="s">
        <v>723</v>
      </c>
      <c r="B807" s="9" t="s">
        <v>1660</v>
      </c>
      <c r="C807" s="59">
        <v>1391</v>
      </c>
    </row>
    <row r="808" spans="1:3">
      <c r="A808" s="48" t="s">
        <v>724</v>
      </c>
      <c r="B808" s="9" t="s">
        <v>1661</v>
      </c>
      <c r="C808" s="59">
        <v>1312</v>
      </c>
    </row>
    <row r="809" spans="1:3" ht="25.5">
      <c r="A809" s="48" t="s">
        <v>725</v>
      </c>
      <c r="B809" s="9" t="s">
        <v>1662</v>
      </c>
      <c r="C809" s="59">
        <v>1402</v>
      </c>
    </row>
    <row r="810" spans="1:3" ht="25.5" customHeight="1">
      <c r="A810" s="48" t="s">
        <v>726</v>
      </c>
      <c r="B810" s="9" t="s">
        <v>1894</v>
      </c>
      <c r="C810" s="59">
        <v>1352</v>
      </c>
    </row>
    <row r="811" spans="1:3">
      <c r="A811" s="48" t="s">
        <v>727</v>
      </c>
      <c r="B811" s="99" t="s">
        <v>1945</v>
      </c>
      <c r="C811" s="59">
        <v>785</v>
      </c>
    </row>
    <row r="812" spans="1:3">
      <c r="A812" s="48" t="s">
        <v>728</v>
      </c>
      <c r="B812" s="9" t="s">
        <v>1663</v>
      </c>
      <c r="C812" s="59">
        <v>1250</v>
      </c>
    </row>
    <row r="813" spans="1:3">
      <c r="A813" s="48" t="s">
        <v>729</v>
      </c>
      <c r="B813" s="9" t="s">
        <v>1664</v>
      </c>
      <c r="C813" s="59">
        <v>1250</v>
      </c>
    </row>
    <row r="814" spans="1:3" ht="25.5">
      <c r="A814" s="48" t="s">
        <v>730</v>
      </c>
      <c r="B814" s="17" t="s">
        <v>1665</v>
      </c>
      <c r="C814" s="59">
        <v>410</v>
      </c>
    </row>
    <row r="815" spans="1:3" ht="25.5">
      <c r="A815" s="48" t="s">
        <v>731</v>
      </c>
      <c r="B815" s="17" t="s">
        <v>1666</v>
      </c>
      <c r="C815" s="59">
        <v>510</v>
      </c>
    </row>
    <row r="816" spans="1:3">
      <c r="A816" s="48" t="s">
        <v>732</v>
      </c>
      <c r="B816" s="17" t="s">
        <v>1317</v>
      </c>
      <c r="C816" s="52">
        <v>900</v>
      </c>
    </row>
    <row r="817" spans="1:3">
      <c r="A817" s="48" t="s">
        <v>733</v>
      </c>
      <c r="B817" s="17" t="s">
        <v>1667</v>
      </c>
      <c r="C817" s="59">
        <v>1062</v>
      </c>
    </row>
    <row r="818" spans="1:3">
      <c r="A818" s="48" t="s">
        <v>734</v>
      </c>
      <c r="B818" s="9" t="s">
        <v>1668</v>
      </c>
      <c r="C818" s="59">
        <v>1200</v>
      </c>
    </row>
    <row r="819" spans="1:3">
      <c r="A819" s="54" t="s">
        <v>735</v>
      </c>
      <c r="B819" s="54" t="s">
        <v>1669</v>
      </c>
      <c r="C819" s="59">
        <v>845</v>
      </c>
    </row>
    <row r="820" spans="1:3">
      <c r="A820" s="48"/>
      <c r="B820" s="58" t="s">
        <v>736</v>
      </c>
      <c r="C820" s="56"/>
    </row>
    <row r="821" spans="1:3">
      <c r="A821" s="48"/>
      <c r="B821" s="63" t="s">
        <v>737</v>
      </c>
      <c r="C821" s="50"/>
    </row>
    <row r="822" spans="1:3">
      <c r="A822" s="48" t="s">
        <v>738</v>
      </c>
      <c r="B822" s="57" t="s">
        <v>1670</v>
      </c>
      <c r="C822" s="59">
        <v>1430</v>
      </c>
    </row>
    <row r="823" spans="1:3">
      <c r="A823" s="48" t="s">
        <v>739</v>
      </c>
      <c r="B823" s="28" t="s">
        <v>1671</v>
      </c>
      <c r="C823" s="59">
        <v>830</v>
      </c>
    </row>
    <row r="824" spans="1:3" ht="25.5">
      <c r="A824" s="48" t="s">
        <v>740</v>
      </c>
      <c r="B824" s="57" t="s">
        <v>1672</v>
      </c>
      <c r="C824" s="59">
        <v>860</v>
      </c>
    </row>
    <row r="825" spans="1:3">
      <c r="A825" s="48"/>
      <c r="B825" s="63" t="s">
        <v>741</v>
      </c>
      <c r="C825" s="52"/>
    </row>
    <row r="826" spans="1:3">
      <c r="A826" s="48" t="s">
        <v>742</v>
      </c>
      <c r="B826" s="57" t="s">
        <v>1673</v>
      </c>
      <c r="C826" s="27">
        <v>2000</v>
      </c>
    </row>
    <row r="827" spans="1:3">
      <c r="A827" s="48" t="s">
        <v>743</v>
      </c>
      <c r="B827" s="57" t="s">
        <v>1681</v>
      </c>
      <c r="C827" s="52">
        <v>1850</v>
      </c>
    </row>
    <row r="828" spans="1:3" ht="25.5">
      <c r="A828" s="48" t="s">
        <v>744</v>
      </c>
      <c r="B828" s="57" t="s">
        <v>1680</v>
      </c>
      <c r="C828" s="52">
        <v>900</v>
      </c>
    </row>
    <row r="829" spans="1:3" ht="25.5">
      <c r="A829" s="48" t="s">
        <v>745</v>
      </c>
      <c r="B829" s="57" t="s">
        <v>1682</v>
      </c>
      <c r="C829" s="52">
        <v>900</v>
      </c>
    </row>
    <row r="830" spans="1:3">
      <c r="A830" s="54" t="s">
        <v>746</v>
      </c>
      <c r="B830" s="57" t="s">
        <v>1674</v>
      </c>
      <c r="C830" s="27">
        <v>1850</v>
      </c>
    </row>
    <row r="831" spans="1:3" ht="14.25" customHeight="1">
      <c r="A831" s="54" t="s">
        <v>747</v>
      </c>
      <c r="B831" s="57" t="s">
        <v>1675</v>
      </c>
      <c r="C831" s="27">
        <v>1850</v>
      </c>
    </row>
    <row r="832" spans="1:3" ht="25.5">
      <c r="A832" s="48" t="s">
        <v>748</v>
      </c>
      <c r="B832" s="57" t="s">
        <v>1676</v>
      </c>
      <c r="C832" s="52">
        <v>1850</v>
      </c>
    </row>
    <row r="833" spans="1:4" ht="25.5">
      <c r="A833" s="48" t="s">
        <v>749</v>
      </c>
      <c r="B833" s="57" t="s">
        <v>1683</v>
      </c>
      <c r="C833" s="52">
        <v>1100</v>
      </c>
    </row>
    <row r="834" spans="1:4" ht="18" customHeight="1">
      <c r="A834" s="48" t="s">
        <v>750</v>
      </c>
      <c r="B834" s="57" t="s">
        <v>1677</v>
      </c>
      <c r="C834" s="52">
        <v>925</v>
      </c>
    </row>
    <row r="835" spans="1:4">
      <c r="A835" s="48" t="s">
        <v>751</v>
      </c>
      <c r="B835" s="57" t="s">
        <v>1678</v>
      </c>
      <c r="C835" s="52">
        <v>925</v>
      </c>
    </row>
    <row r="836" spans="1:4">
      <c r="A836" s="54" t="s">
        <v>752</v>
      </c>
      <c r="B836" s="57" t="s">
        <v>1679</v>
      </c>
      <c r="C836" s="27">
        <v>1850</v>
      </c>
    </row>
    <row r="837" spans="1:4">
      <c r="A837" s="54" t="s">
        <v>1892</v>
      </c>
      <c r="B837" s="57" t="s">
        <v>1893</v>
      </c>
      <c r="C837" s="27">
        <v>1850</v>
      </c>
    </row>
    <row r="838" spans="1:4" ht="25.5">
      <c r="A838" s="96" t="s">
        <v>1984</v>
      </c>
      <c r="B838" s="104" t="s">
        <v>2055</v>
      </c>
      <c r="C838" s="59">
        <v>1850</v>
      </c>
    </row>
    <row r="839" spans="1:4">
      <c r="A839" s="64"/>
      <c r="B839" s="63" t="s">
        <v>753</v>
      </c>
      <c r="C839" s="52"/>
    </row>
    <row r="840" spans="1:4">
      <c r="A840" s="48" t="s">
        <v>754</v>
      </c>
      <c r="B840" s="28" t="s">
        <v>1372</v>
      </c>
      <c r="C840" s="59">
        <v>800</v>
      </c>
    </row>
    <row r="841" spans="1:4" ht="13.5" customHeight="1">
      <c r="A841" s="48" t="s">
        <v>755</v>
      </c>
      <c r="B841" s="28" t="s">
        <v>1371</v>
      </c>
      <c r="C841" s="59">
        <v>1320</v>
      </c>
    </row>
    <row r="842" spans="1:4" ht="25.5">
      <c r="A842" s="48" t="s">
        <v>756</v>
      </c>
      <c r="B842" s="28" t="s">
        <v>1684</v>
      </c>
      <c r="C842" s="59">
        <v>1480</v>
      </c>
    </row>
    <row r="843" spans="1:4" ht="25.5">
      <c r="A843" s="48" t="s">
        <v>757</v>
      </c>
      <c r="B843" s="28" t="s">
        <v>1685</v>
      </c>
      <c r="C843" s="59">
        <v>825</v>
      </c>
    </row>
    <row r="844" spans="1:4" ht="38.25">
      <c r="A844" s="48" t="s">
        <v>758</v>
      </c>
      <c r="B844" s="104" t="s">
        <v>1983</v>
      </c>
      <c r="C844" s="59">
        <v>1150</v>
      </c>
    </row>
    <row r="845" spans="1:4">
      <c r="A845" s="48" t="s">
        <v>759</v>
      </c>
      <c r="B845" s="28" t="s">
        <v>1686</v>
      </c>
      <c r="C845" s="52">
        <v>800</v>
      </c>
    </row>
    <row r="846" spans="1:4" ht="25.5">
      <c r="A846" s="48" t="s">
        <v>760</v>
      </c>
      <c r="B846" s="28" t="s">
        <v>1687</v>
      </c>
      <c r="C846" s="59">
        <v>620</v>
      </c>
    </row>
    <row r="847" spans="1:4" ht="25.5">
      <c r="A847" s="48" t="s">
        <v>1892</v>
      </c>
      <c r="B847" s="57" t="s">
        <v>1982</v>
      </c>
      <c r="C847" s="27">
        <v>1000</v>
      </c>
      <c r="D847" s="23"/>
    </row>
    <row r="848" spans="1:4" ht="25.5">
      <c r="A848" s="48" t="s">
        <v>1984</v>
      </c>
      <c r="B848" s="28" t="s">
        <v>1985</v>
      </c>
      <c r="C848" s="27">
        <v>1350</v>
      </c>
      <c r="D848" s="23"/>
    </row>
    <row r="849" spans="1:4" ht="51">
      <c r="A849" s="48" t="s">
        <v>1986</v>
      </c>
      <c r="B849" s="28" t="s">
        <v>1987</v>
      </c>
      <c r="C849" s="27">
        <v>2300</v>
      </c>
      <c r="D849" s="23"/>
    </row>
    <row r="850" spans="1:4">
      <c r="A850" s="64"/>
      <c r="B850" s="63" t="s">
        <v>761</v>
      </c>
      <c r="C850" s="52"/>
    </row>
    <row r="851" spans="1:4">
      <c r="A851" s="48" t="s">
        <v>762</v>
      </c>
      <c r="B851" s="28" t="s">
        <v>1688</v>
      </c>
      <c r="C851" s="59">
        <v>1000</v>
      </c>
    </row>
    <row r="852" spans="1:4" ht="25.5">
      <c r="A852" s="48" t="s">
        <v>763</v>
      </c>
      <c r="B852" s="28" t="s">
        <v>1373</v>
      </c>
      <c r="C852" s="59">
        <v>825</v>
      </c>
    </row>
    <row r="853" spans="1:4" ht="15" customHeight="1">
      <c r="A853" s="48" t="s">
        <v>764</v>
      </c>
      <c r="B853" s="28" t="s">
        <v>1689</v>
      </c>
      <c r="C853" s="59">
        <v>825</v>
      </c>
    </row>
    <row r="854" spans="1:4">
      <c r="A854" s="48" t="s">
        <v>765</v>
      </c>
      <c r="B854" s="28" t="s">
        <v>1690</v>
      </c>
      <c r="C854" s="52">
        <v>700</v>
      </c>
    </row>
    <row r="855" spans="1:4" ht="25.5">
      <c r="A855" s="48" t="s">
        <v>766</v>
      </c>
      <c r="B855" s="28" t="s">
        <v>1691</v>
      </c>
      <c r="C855" s="52">
        <v>700</v>
      </c>
    </row>
    <row r="856" spans="1:4" ht="25.5">
      <c r="A856" s="48" t="s">
        <v>767</v>
      </c>
      <c r="B856" s="28" t="s">
        <v>1692</v>
      </c>
      <c r="C856" s="52">
        <v>1300</v>
      </c>
    </row>
    <row r="857" spans="1:4">
      <c r="A857" s="64"/>
      <c r="B857" s="63" t="s">
        <v>1988</v>
      </c>
      <c r="C857" s="52"/>
    </row>
    <row r="858" spans="1:4">
      <c r="A858" s="48" t="s">
        <v>1989</v>
      </c>
      <c r="B858" s="28" t="s">
        <v>1997</v>
      </c>
      <c r="C858" s="52">
        <v>1200</v>
      </c>
      <c r="D858" s="23"/>
    </row>
    <row r="859" spans="1:4" ht="25.5">
      <c r="A859" s="48" t="s">
        <v>1990</v>
      </c>
      <c r="B859" s="28" t="s">
        <v>1998</v>
      </c>
      <c r="C859" s="52">
        <v>2000</v>
      </c>
      <c r="D859" s="23"/>
    </row>
    <row r="860" spans="1:4">
      <c r="A860" s="54"/>
      <c r="B860" s="63" t="s">
        <v>768</v>
      </c>
      <c r="C860" s="52"/>
    </row>
    <row r="861" spans="1:4" ht="38.25">
      <c r="A861" s="48" t="s">
        <v>769</v>
      </c>
      <c r="B861" s="17" t="s">
        <v>1693</v>
      </c>
      <c r="C861" s="59">
        <v>550</v>
      </c>
    </row>
    <row r="862" spans="1:4">
      <c r="A862" s="48" t="s">
        <v>770</v>
      </c>
      <c r="B862" s="97" t="s">
        <v>2022</v>
      </c>
      <c r="C862" s="27">
        <v>1500</v>
      </c>
    </row>
    <row r="863" spans="1:4">
      <c r="A863" s="48" t="s">
        <v>771</v>
      </c>
      <c r="B863" s="28" t="s">
        <v>1694</v>
      </c>
      <c r="C863" s="59">
        <v>935</v>
      </c>
    </row>
    <row r="864" spans="1:4" ht="25.5">
      <c r="A864" s="48" t="s">
        <v>772</v>
      </c>
      <c r="B864" s="17" t="s">
        <v>2001</v>
      </c>
      <c r="C864" s="59">
        <v>770</v>
      </c>
    </row>
    <row r="865" spans="1:3" ht="25.5">
      <c r="A865" s="48" t="s">
        <v>773</v>
      </c>
      <c r="B865" s="57" t="s">
        <v>1695</v>
      </c>
      <c r="C865" s="52">
        <v>900</v>
      </c>
    </row>
    <row r="866" spans="1:3">
      <c r="A866" s="48" t="s">
        <v>774</v>
      </c>
      <c r="B866" s="28" t="s">
        <v>1696</v>
      </c>
      <c r="C866" s="59">
        <v>2550</v>
      </c>
    </row>
    <row r="867" spans="1:3">
      <c r="A867" s="48" t="s">
        <v>775</v>
      </c>
      <c r="B867" s="17" t="s">
        <v>1376</v>
      </c>
      <c r="C867" s="59">
        <v>825</v>
      </c>
    </row>
    <row r="868" spans="1:3" ht="38.25">
      <c r="A868" s="54" t="s">
        <v>776</v>
      </c>
      <c r="B868" s="17" t="s">
        <v>1890</v>
      </c>
      <c r="C868" s="27">
        <v>1000</v>
      </c>
    </row>
    <row r="869" spans="1:3">
      <c r="A869" s="54" t="s">
        <v>1892</v>
      </c>
      <c r="B869" s="97" t="s">
        <v>1378</v>
      </c>
      <c r="C869" s="59">
        <v>1600</v>
      </c>
    </row>
    <row r="870" spans="1:3">
      <c r="A870" s="48"/>
      <c r="B870" s="63" t="s">
        <v>777</v>
      </c>
      <c r="C870" s="52"/>
    </row>
    <row r="871" spans="1:3">
      <c r="A871" s="54" t="s">
        <v>778</v>
      </c>
      <c r="B871" s="22" t="s">
        <v>1917</v>
      </c>
      <c r="C871" s="27">
        <v>3500</v>
      </c>
    </row>
    <row r="872" spans="1:3">
      <c r="A872" s="48"/>
      <c r="B872" s="58" t="s">
        <v>779</v>
      </c>
      <c r="C872" s="56"/>
    </row>
    <row r="873" spans="1:3">
      <c r="A873" s="48" t="s">
        <v>780</v>
      </c>
      <c r="B873" s="17" t="s">
        <v>1391</v>
      </c>
      <c r="C873" s="59">
        <v>2180</v>
      </c>
    </row>
    <row r="874" spans="1:3">
      <c r="A874" s="48" t="s">
        <v>781</v>
      </c>
      <c r="B874" s="17" t="s">
        <v>1697</v>
      </c>
      <c r="C874" s="59">
        <v>1155</v>
      </c>
    </row>
    <row r="875" spans="1:3" ht="38.25">
      <c r="A875" s="48" t="s">
        <v>782</v>
      </c>
      <c r="B875" s="9" t="s">
        <v>1698</v>
      </c>
      <c r="C875" s="59">
        <v>550</v>
      </c>
    </row>
    <row r="876" spans="1:3">
      <c r="A876" s="48"/>
      <c r="B876" s="58" t="s">
        <v>783</v>
      </c>
      <c r="C876" s="56"/>
    </row>
    <row r="877" spans="1:3">
      <c r="A877" s="48" t="s">
        <v>784</v>
      </c>
      <c r="B877" s="17" t="s">
        <v>1699</v>
      </c>
      <c r="C877" s="59">
        <v>195</v>
      </c>
    </row>
    <row r="878" spans="1:3">
      <c r="A878" s="48" t="s">
        <v>785</v>
      </c>
      <c r="B878" s="17" t="s">
        <v>1381</v>
      </c>
      <c r="C878" s="59">
        <v>185</v>
      </c>
    </row>
    <row r="879" spans="1:3">
      <c r="A879" s="48" t="s">
        <v>786</v>
      </c>
      <c r="B879" s="17" t="s">
        <v>1382</v>
      </c>
      <c r="C879" s="59">
        <v>215</v>
      </c>
    </row>
    <row r="880" spans="1:3">
      <c r="A880" s="48" t="s">
        <v>787</v>
      </c>
      <c r="B880" s="48" t="s">
        <v>1383</v>
      </c>
      <c r="C880" s="59">
        <v>245</v>
      </c>
    </row>
    <row r="881" spans="1:5">
      <c r="A881" s="48" t="s">
        <v>788</v>
      </c>
      <c r="B881" s="48" t="s">
        <v>1700</v>
      </c>
      <c r="C881" s="59">
        <v>132</v>
      </c>
    </row>
    <row r="882" spans="1:5">
      <c r="A882" s="48" t="s">
        <v>789</v>
      </c>
      <c r="B882" s="48" t="s">
        <v>1701</v>
      </c>
      <c r="C882" s="59">
        <v>132</v>
      </c>
    </row>
    <row r="883" spans="1:5">
      <c r="A883" s="48" t="s">
        <v>790</v>
      </c>
      <c r="B883" s="48" t="s">
        <v>1384</v>
      </c>
      <c r="C883" s="59">
        <v>280</v>
      </c>
    </row>
    <row r="884" spans="1:5" ht="27" customHeight="1">
      <c r="A884" s="54" t="s">
        <v>791</v>
      </c>
      <c r="B884" s="60" t="s">
        <v>1702</v>
      </c>
      <c r="C884" s="59">
        <v>1273</v>
      </c>
      <c r="E884" s="23"/>
    </row>
    <row r="885" spans="1:5" ht="27.75" customHeight="1">
      <c r="A885" s="54" t="s">
        <v>792</v>
      </c>
      <c r="B885" s="60" t="s">
        <v>1703</v>
      </c>
      <c r="C885" s="59">
        <v>973</v>
      </c>
      <c r="E885" s="23"/>
    </row>
    <row r="886" spans="1:5" ht="30" customHeight="1">
      <c r="A886" s="54" t="s">
        <v>793</v>
      </c>
      <c r="B886" s="60" t="s">
        <v>1704</v>
      </c>
      <c r="C886" s="59">
        <v>773</v>
      </c>
      <c r="E886" s="23"/>
    </row>
    <row r="887" spans="1:5" ht="27.75" customHeight="1">
      <c r="A887" s="54" t="s">
        <v>794</v>
      </c>
      <c r="B887" s="60" t="s">
        <v>1705</v>
      </c>
      <c r="C887" s="59">
        <v>1299</v>
      </c>
      <c r="E887" s="23"/>
    </row>
    <row r="888" spans="1:5" ht="25.5" customHeight="1">
      <c r="A888" s="54" t="s">
        <v>795</v>
      </c>
      <c r="B888" s="60" t="s">
        <v>1706</v>
      </c>
      <c r="C888" s="59">
        <v>999</v>
      </c>
      <c r="E888" s="23"/>
    </row>
    <row r="889" spans="1:5" ht="26.25" customHeight="1">
      <c r="A889" s="54" t="s">
        <v>796</v>
      </c>
      <c r="B889" s="60" t="s">
        <v>1707</v>
      </c>
      <c r="C889" s="59">
        <v>799</v>
      </c>
      <c r="E889" s="23"/>
    </row>
    <row r="890" spans="1:5" ht="27" customHeight="1">
      <c r="A890" s="54" t="s">
        <v>797</v>
      </c>
      <c r="B890" s="60" t="s">
        <v>1708</v>
      </c>
      <c r="C890" s="59">
        <v>1325</v>
      </c>
      <c r="E890" s="23"/>
    </row>
    <row r="891" spans="1:5" ht="27" customHeight="1">
      <c r="A891" s="54" t="s">
        <v>798</v>
      </c>
      <c r="B891" s="60" t="s">
        <v>1709</v>
      </c>
      <c r="C891" s="59">
        <v>1025</v>
      </c>
      <c r="E891" s="23"/>
    </row>
    <row r="892" spans="1:5" ht="27.75" customHeight="1">
      <c r="A892" s="54" t="s">
        <v>799</v>
      </c>
      <c r="B892" s="60" t="s">
        <v>1710</v>
      </c>
      <c r="C892" s="59">
        <v>825</v>
      </c>
      <c r="E892" s="23"/>
    </row>
    <row r="893" spans="1:5" ht="25.5">
      <c r="A893" s="54" t="s">
        <v>800</v>
      </c>
      <c r="B893" s="60" t="s">
        <v>1711</v>
      </c>
      <c r="C893" s="59">
        <v>625</v>
      </c>
      <c r="E893" s="23"/>
    </row>
    <row r="894" spans="1:5" ht="25.5">
      <c r="A894" s="54" t="s">
        <v>801</v>
      </c>
      <c r="B894" s="60" t="s">
        <v>1712</v>
      </c>
      <c r="C894" s="59">
        <v>155</v>
      </c>
      <c r="E894" s="23"/>
    </row>
    <row r="895" spans="1:5" ht="51">
      <c r="A895" s="54" t="s">
        <v>802</v>
      </c>
      <c r="B895" s="60" t="s">
        <v>1713</v>
      </c>
      <c r="C895" s="59">
        <v>1020</v>
      </c>
      <c r="E895" s="23"/>
    </row>
    <row r="896" spans="1:5">
      <c r="A896" s="48"/>
      <c r="B896" s="65" t="s">
        <v>803</v>
      </c>
      <c r="C896" s="66"/>
    </row>
    <row r="897" spans="1:4">
      <c r="A897" s="62" t="s">
        <v>804</v>
      </c>
      <c r="B897" s="99" t="s">
        <v>1920</v>
      </c>
      <c r="C897" s="52">
        <v>1500</v>
      </c>
      <c r="D897" s="23"/>
    </row>
    <row r="898" spans="1:4">
      <c r="A898" s="62" t="s">
        <v>805</v>
      </c>
      <c r="B898" s="99" t="s">
        <v>1921</v>
      </c>
      <c r="C898" s="59">
        <v>1200</v>
      </c>
      <c r="D898" s="23"/>
    </row>
    <row r="899" spans="1:4">
      <c r="A899" s="62" t="s">
        <v>806</v>
      </c>
      <c r="B899" s="99" t="s">
        <v>1922</v>
      </c>
      <c r="C899" s="52">
        <v>1500</v>
      </c>
      <c r="D899" s="23"/>
    </row>
    <row r="900" spans="1:4">
      <c r="A900" s="62" t="s">
        <v>807</v>
      </c>
      <c r="B900" s="99" t="s">
        <v>1923</v>
      </c>
      <c r="C900" s="59">
        <v>1200</v>
      </c>
      <c r="D900" s="23"/>
    </row>
    <row r="901" spans="1:4" ht="25.5">
      <c r="A901" s="67" t="s">
        <v>808</v>
      </c>
      <c r="B901" s="60" t="s">
        <v>1918</v>
      </c>
      <c r="C901" s="27">
        <v>1500</v>
      </c>
      <c r="D901" s="23"/>
    </row>
    <row r="902" spans="1:4" ht="25.5">
      <c r="A902" s="67" t="s">
        <v>809</v>
      </c>
      <c r="B902" s="60" t="s">
        <v>1919</v>
      </c>
      <c r="C902" s="59">
        <v>1200</v>
      </c>
      <c r="D902" s="23"/>
    </row>
    <row r="903" spans="1:4" ht="25.5">
      <c r="A903" s="62" t="s">
        <v>810</v>
      </c>
      <c r="B903" s="99" t="s">
        <v>1924</v>
      </c>
      <c r="C903" s="59">
        <v>2500</v>
      </c>
      <c r="D903" s="23"/>
    </row>
    <row r="904" spans="1:4" ht="25.5">
      <c r="A904" s="62" t="s">
        <v>811</v>
      </c>
      <c r="B904" s="99" t="s">
        <v>1925</v>
      </c>
      <c r="C904" s="59">
        <v>1200</v>
      </c>
      <c r="D904" s="23"/>
    </row>
    <row r="905" spans="1:4" ht="14.25" customHeight="1">
      <c r="A905" s="62" t="s">
        <v>812</v>
      </c>
      <c r="B905" s="9" t="s">
        <v>1714</v>
      </c>
      <c r="C905" s="52">
        <v>1500</v>
      </c>
      <c r="D905" s="23"/>
    </row>
    <row r="906" spans="1:4" ht="18.75" customHeight="1">
      <c r="A906" s="62" t="s">
        <v>813</v>
      </c>
      <c r="B906" s="9" t="s">
        <v>1715</v>
      </c>
      <c r="C906" s="59">
        <v>1200</v>
      </c>
      <c r="D906" s="23"/>
    </row>
    <row r="907" spans="1:4" ht="25.5">
      <c r="A907" s="62" t="s">
        <v>814</v>
      </c>
      <c r="B907" s="99" t="s">
        <v>1926</v>
      </c>
      <c r="C907" s="59">
        <v>2300</v>
      </c>
      <c r="D907" s="23"/>
    </row>
    <row r="908" spans="1:4" ht="25.5">
      <c r="A908" s="62" t="s">
        <v>815</v>
      </c>
      <c r="B908" s="99" t="s">
        <v>1927</v>
      </c>
      <c r="C908" s="59">
        <v>1200</v>
      </c>
      <c r="D908" s="23"/>
    </row>
    <row r="909" spans="1:4" ht="25.5">
      <c r="A909" s="67" t="s">
        <v>816</v>
      </c>
      <c r="B909" s="99" t="s">
        <v>1928</v>
      </c>
      <c r="C909" s="100">
        <v>2000</v>
      </c>
      <c r="D909" s="23"/>
    </row>
    <row r="910" spans="1:4" ht="25.5">
      <c r="A910" s="67" t="s">
        <v>817</v>
      </c>
      <c r="B910" s="99" t="s">
        <v>1929</v>
      </c>
      <c r="C910" s="100">
        <v>1200</v>
      </c>
      <c r="D910" s="23"/>
    </row>
    <row r="911" spans="1:4" ht="25.5">
      <c r="A911" s="62" t="s">
        <v>818</v>
      </c>
      <c r="B911" s="28" t="s">
        <v>1716</v>
      </c>
      <c r="C911" s="59">
        <v>2000</v>
      </c>
      <c r="D911" s="23"/>
    </row>
    <row r="912" spans="1:4" ht="25.5">
      <c r="A912" s="62" t="s">
        <v>819</v>
      </c>
      <c r="B912" s="28" t="s">
        <v>1717</v>
      </c>
      <c r="C912" s="59">
        <v>1200</v>
      </c>
      <c r="D912" s="23"/>
    </row>
    <row r="913" spans="1:4" ht="25.5">
      <c r="A913" s="62" t="s">
        <v>820</v>
      </c>
      <c r="B913" s="99" t="s">
        <v>1930</v>
      </c>
      <c r="C913" s="59">
        <v>2000</v>
      </c>
      <c r="D913" s="23"/>
    </row>
    <row r="914" spans="1:4" ht="25.5">
      <c r="A914" s="62" t="s">
        <v>821</v>
      </c>
      <c r="B914" s="99" t="s">
        <v>1931</v>
      </c>
      <c r="C914" s="59">
        <v>1200</v>
      </c>
      <c r="D914" s="23"/>
    </row>
    <row r="915" spans="1:4" ht="25.5">
      <c r="A915" s="62" t="s">
        <v>822</v>
      </c>
      <c r="B915" s="99" t="s">
        <v>1932</v>
      </c>
      <c r="C915" s="59">
        <v>2000</v>
      </c>
      <c r="D915" s="23"/>
    </row>
    <row r="916" spans="1:4" ht="25.5">
      <c r="A916" s="62" t="s">
        <v>823</v>
      </c>
      <c r="B916" s="99" t="s">
        <v>1933</v>
      </c>
      <c r="C916" s="59">
        <v>1200</v>
      </c>
      <c r="D916" s="23"/>
    </row>
    <row r="917" spans="1:4">
      <c r="A917" s="62" t="s">
        <v>824</v>
      </c>
      <c r="B917" s="99" t="s">
        <v>1934</v>
      </c>
      <c r="C917" s="52">
        <v>1500</v>
      </c>
      <c r="D917" s="23"/>
    </row>
    <row r="918" spans="1:4">
      <c r="A918" s="62" t="s">
        <v>825</v>
      </c>
      <c r="B918" s="99" t="s">
        <v>1935</v>
      </c>
      <c r="C918" s="59">
        <v>1200</v>
      </c>
      <c r="D918" s="23"/>
    </row>
    <row r="919" spans="1:4">
      <c r="A919" s="62" t="s">
        <v>826</v>
      </c>
      <c r="B919" s="60" t="s">
        <v>1718</v>
      </c>
      <c r="C919" s="52">
        <v>2000</v>
      </c>
      <c r="D919" s="23"/>
    </row>
    <row r="920" spans="1:4" ht="25.5">
      <c r="A920" s="67" t="s">
        <v>827</v>
      </c>
      <c r="B920" s="99" t="s">
        <v>1936</v>
      </c>
      <c r="C920" s="59">
        <v>2000</v>
      </c>
      <c r="D920" s="23"/>
    </row>
    <row r="921" spans="1:4" ht="25.5">
      <c r="A921" s="67" t="s">
        <v>828</v>
      </c>
      <c r="B921" s="99" t="s">
        <v>1937</v>
      </c>
      <c r="C921" s="59">
        <v>1200</v>
      </c>
      <c r="D921" s="23"/>
    </row>
    <row r="922" spans="1:4">
      <c r="A922" s="48"/>
      <c r="B922" s="58" t="s">
        <v>829</v>
      </c>
      <c r="C922" s="56"/>
      <c r="D922" s="23"/>
    </row>
    <row r="923" spans="1:4">
      <c r="A923" s="48" t="s">
        <v>830</v>
      </c>
      <c r="B923" s="48" t="s">
        <v>831</v>
      </c>
      <c r="C923" s="52">
        <v>500</v>
      </c>
      <c r="D923" s="23"/>
    </row>
    <row r="924" spans="1:4">
      <c r="A924" s="48" t="s">
        <v>832</v>
      </c>
      <c r="B924" s="48" t="s">
        <v>344</v>
      </c>
      <c r="C924" s="52">
        <v>168</v>
      </c>
      <c r="D924" s="23"/>
    </row>
    <row r="925" spans="1:4">
      <c r="A925" s="48" t="s">
        <v>833</v>
      </c>
      <c r="B925" s="60" t="s">
        <v>1719</v>
      </c>
      <c r="C925" s="52">
        <v>90</v>
      </c>
      <c r="D925" s="23"/>
    </row>
    <row r="926" spans="1:4" ht="25.5">
      <c r="A926" s="48" t="s">
        <v>834</v>
      </c>
      <c r="B926" s="17" t="s">
        <v>371</v>
      </c>
      <c r="C926" s="52">
        <v>128</v>
      </c>
      <c r="D926" s="23"/>
    </row>
    <row r="927" spans="1:4">
      <c r="A927" s="150" t="s">
        <v>835</v>
      </c>
      <c r="B927" s="150"/>
      <c r="C927" s="150"/>
    </row>
    <row r="928" spans="1:4">
      <c r="A928" s="74"/>
      <c r="B928" s="143" t="s">
        <v>836</v>
      </c>
      <c r="C928" s="143"/>
    </row>
    <row r="929" spans="1:3">
      <c r="A929" s="69" t="s">
        <v>837</v>
      </c>
      <c r="B929" s="17" t="s">
        <v>1720</v>
      </c>
      <c r="C929" s="70">
        <v>200</v>
      </c>
    </row>
    <row r="930" spans="1:3">
      <c r="A930" s="69" t="s">
        <v>838</v>
      </c>
      <c r="B930" s="17" t="s">
        <v>1350</v>
      </c>
      <c r="C930" s="70">
        <v>200</v>
      </c>
    </row>
    <row r="931" spans="1:3">
      <c r="A931" s="69" t="s">
        <v>839</v>
      </c>
      <c r="B931" s="17" t="s">
        <v>1721</v>
      </c>
      <c r="C931" s="75">
        <v>600</v>
      </c>
    </row>
    <row r="932" spans="1:3">
      <c r="A932" s="69" t="s">
        <v>840</v>
      </c>
      <c r="B932" s="17" t="s">
        <v>1399</v>
      </c>
      <c r="C932" s="70">
        <v>355</v>
      </c>
    </row>
    <row r="933" spans="1:3">
      <c r="A933" s="69" t="s">
        <v>841</v>
      </c>
      <c r="B933" s="17" t="s">
        <v>1722</v>
      </c>
      <c r="C933" s="70">
        <v>390</v>
      </c>
    </row>
    <row r="934" spans="1:3">
      <c r="A934" s="69" t="s">
        <v>842</v>
      </c>
      <c r="B934" s="17" t="s">
        <v>1723</v>
      </c>
      <c r="C934" s="70">
        <v>260</v>
      </c>
    </row>
    <row r="935" spans="1:3" ht="25.5">
      <c r="A935" s="69" t="s">
        <v>843</v>
      </c>
      <c r="B935" s="17" t="s">
        <v>1724</v>
      </c>
      <c r="C935" s="70">
        <v>210</v>
      </c>
    </row>
    <row r="936" spans="1:3">
      <c r="A936" s="69" t="s">
        <v>844</v>
      </c>
      <c r="B936" s="17" t="s">
        <v>1347</v>
      </c>
      <c r="C936" s="70">
        <v>180</v>
      </c>
    </row>
    <row r="937" spans="1:3" s="23" customFormat="1">
      <c r="A937" s="74" t="s">
        <v>845</v>
      </c>
      <c r="B937" s="22" t="s">
        <v>1891</v>
      </c>
      <c r="C937" s="75">
        <v>160</v>
      </c>
    </row>
    <row r="938" spans="1:3">
      <c r="A938" s="69" t="s">
        <v>846</v>
      </c>
      <c r="B938" s="17" t="s">
        <v>1404</v>
      </c>
      <c r="C938" s="70">
        <v>685</v>
      </c>
    </row>
    <row r="939" spans="1:3">
      <c r="A939" s="69" t="s">
        <v>847</v>
      </c>
      <c r="B939" s="17" t="s">
        <v>1352</v>
      </c>
      <c r="C939" s="70">
        <v>280</v>
      </c>
    </row>
    <row r="940" spans="1:3">
      <c r="A940" s="69" t="s">
        <v>848</v>
      </c>
      <c r="B940" s="17" t="s">
        <v>1400</v>
      </c>
      <c r="C940" s="70">
        <v>190</v>
      </c>
    </row>
    <row r="941" spans="1:3" ht="40.5" customHeight="1">
      <c r="A941" s="69" t="s">
        <v>849</v>
      </c>
      <c r="B941" s="71" t="s">
        <v>1725</v>
      </c>
      <c r="C941" s="70">
        <v>240</v>
      </c>
    </row>
    <row r="942" spans="1:3" ht="15.75" customHeight="1">
      <c r="A942" s="69" t="s">
        <v>850</v>
      </c>
      <c r="B942" s="72" t="s">
        <v>1726</v>
      </c>
      <c r="C942" s="106">
        <v>535</v>
      </c>
    </row>
    <row r="943" spans="1:3" ht="25.5">
      <c r="A943" s="69" t="s">
        <v>851</v>
      </c>
      <c r="B943" s="71" t="s">
        <v>2002</v>
      </c>
      <c r="C943" s="106">
        <v>855</v>
      </c>
    </row>
    <row r="944" spans="1:3">
      <c r="A944" s="69" t="s">
        <v>852</v>
      </c>
      <c r="B944" s="71" t="s">
        <v>1727</v>
      </c>
      <c r="C944" s="106">
        <v>960</v>
      </c>
    </row>
    <row r="945" spans="1:3">
      <c r="A945" s="69" t="s">
        <v>853</v>
      </c>
      <c r="B945" s="17" t="s">
        <v>1728</v>
      </c>
      <c r="C945" s="70">
        <v>190</v>
      </c>
    </row>
    <row r="946" spans="1:3">
      <c r="A946" s="69" t="s">
        <v>854</v>
      </c>
      <c r="B946" s="17" t="s">
        <v>1729</v>
      </c>
      <c r="C946" s="70">
        <v>295</v>
      </c>
    </row>
    <row r="947" spans="1:3">
      <c r="A947" s="69" t="s">
        <v>855</v>
      </c>
      <c r="B947" s="17" t="s">
        <v>1730</v>
      </c>
      <c r="C947" s="70">
        <v>500</v>
      </c>
    </row>
    <row r="948" spans="1:3">
      <c r="A948" s="69" t="s">
        <v>856</v>
      </c>
      <c r="B948" s="17" t="s">
        <v>1731</v>
      </c>
      <c r="C948" s="106">
        <v>235</v>
      </c>
    </row>
    <row r="949" spans="1:3">
      <c r="A949" s="69" t="s">
        <v>857</v>
      </c>
      <c r="B949" s="71" t="s">
        <v>858</v>
      </c>
      <c r="C949" s="106">
        <v>1100</v>
      </c>
    </row>
    <row r="950" spans="1:3">
      <c r="A950" s="69" t="s">
        <v>859</v>
      </c>
      <c r="B950" s="17" t="s">
        <v>1732</v>
      </c>
      <c r="C950" s="106">
        <v>3120</v>
      </c>
    </row>
    <row r="951" spans="1:3">
      <c r="A951" s="69" t="s">
        <v>860</v>
      </c>
      <c r="B951" s="17" t="s">
        <v>1401</v>
      </c>
      <c r="C951" s="106">
        <v>645</v>
      </c>
    </row>
    <row r="952" spans="1:3">
      <c r="A952" s="69" t="s">
        <v>861</v>
      </c>
      <c r="B952" s="17" t="s">
        <v>1733</v>
      </c>
      <c r="C952" s="106">
        <v>600</v>
      </c>
    </row>
    <row r="953" spans="1:3">
      <c r="A953" s="69" t="s">
        <v>862</v>
      </c>
      <c r="B953" s="17" t="s">
        <v>1398</v>
      </c>
      <c r="C953" s="70">
        <v>320</v>
      </c>
    </row>
    <row r="954" spans="1:3">
      <c r="A954" s="69" t="s">
        <v>863</v>
      </c>
      <c r="B954" s="17" t="s">
        <v>1734</v>
      </c>
      <c r="C954" s="70">
        <v>840</v>
      </c>
    </row>
    <row r="955" spans="1:3">
      <c r="A955" s="69" t="s">
        <v>864</v>
      </c>
      <c r="B955" s="17" t="s">
        <v>1346</v>
      </c>
      <c r="C955" s="106">
        <v>255</v>
      </c>
    </row>
    <row r="956" spans="1:3">
      <c r="A956" s="69" t="s">
        <v>865</v>
      </c>
      <c r="B956" s="17" t="s">
        <v>1735</v>
      </c>
      <c r="C956" s="70">
        <v>590</v>
      </c>
    </row>
    <row r="957" spans="1:3">
      <c r="A957" s="69" t="s">
        <v>866</v>
      </c>
      <c r="B957" s="17" t="s">
        <v>1736</v>
      </c>
      <c r="C957" s="70">
        <v>780</v>
      </c>
    </row>
    <row r="958" spans="1:3">
      <c r="A958" s="69" t="s">
        <v>867</v>
      </c>
      <c r="B958" s="17" t="s">
        <v>1351</v>
      </c>
      <c r="C958" s="70">
        <v>180</v>
      </c>
    </row>
    <row r="959" spans="1:3" ht="38.25">
      <c r="A959" s="69" t="s">
        <v>868</v>
      </c>
      <c r="B959" s="71" t="s">
        <v>1737</v>
      </c>
      <c r="C959" s="106">
        <v>515</v>
      </c>
    </row>
    <row r="960" spans="1:3">
      <c r="A960" s="69" t="s">
        <v>869</v>
      </c>
      <c r="B960" s="17" t="s">
        <v>1738</v>
      </c>
      <c r="C960" s="70">
        <v>390</v>
      </c>
    </row>
    <row r="961" spans="1:3">
      <c r="A961" s="69" t="s">
        <v>870</v>
      </c>
      <c r="B961" s="17" t="s">
        <v>1739</v>
      </c>
      <c r="C961" s="70">
        <v>450</v>
      </c>
    </row>
    <row r="962" spans="1:3">
      <c r="A962" s="69" t="s">
        <v>871</v>
      </c>
      <c r="B962" s="17" t="s">
        <v>1740</v>
      </c>
      <c r="C962" s="70">
        <v>240</v>
      </c>
    </row>
    <row r="963" spans="1:3">
      <c r="A963" s="69" t="s">
        <v>872</v>
      </c>
      <c r="B963" s="17" t="s">
        <v>1741</v>
      </c>
      <c r="C963" s="106">
        <v>290</v>
      </c>
    </row>
    <row r="964" spans="1:3">
      <c r="A964" s="69" t="s">
        <v>873</v>
      </c>
      <c r="B964" s="17" t="s">
        <v>1742</v>
      </c>
      <c r="C964" s="106">
        <v>780</v>
      </c>
    </row>
    <row r="965" spans="1:3">
      <c r="A965" s="69" t="s">
        <v>874</v>
      </c>
      <c r="B965" s="17" t="s">
        <v>1743</v>
      </c>
      <c r="C965" s="106">
        <v>700</v>
      </c>
    </row>
    <row r="966" spans="1:3" ht="63.75">
      <c r="A966" s="69" t="s">
        <v>875</v>
      </c>
      <c r="B966" s="71" t="s">
        <v>1744</v>
      </c>
      <c r="C966" s="70">
        <v>940</v>
      </c>
    </row>
    <row r="967" spans="1:3">
      <c r="A967" s="69" t="s">
        <v>876</v>
      </c>
      <c r="B967" s="17" t="s">
        <v>1745</v>
      </c>
      <c r="C967" s="106">
        <v>1370</v>
      </c>
    </row>
    <row r="968" spans="1:3">
      <c r="A968" s="69" t="s">
        <v>877</v>
      </c>
      <c r="B968" s="17" t="s">
        <v>1746</v>
      </c>
      <c r="C968" s="68">
        <v>250</v>
      </c>
    </row>
    <row r="969" spans="1:3">
      <c r="A969" s="69" t="s">
        <v>878</v>
      </c>
      <c r="B969" s="17" t="s">
        <v>1747</v>
      </c>
      <c r="C969" s="73">
        <v>760</v>
      </c>
    </row>
    <row r="970" spans="1:3">
      <c r="A970" s="74" t="s">
        <v>879</v>
      </c>
      <c r="B970" s="72" t="s">
        <v>1748</v>
      </c>
      <c r="C970" s="100">
        <v>930</v>
      </c>
    </row>
    <row r="971" spans="1:3" ht="25.5">
      <c r="A971" s="74" t="s">
        <v>880</v>
      </c>
      <c r="B971" s="72" t="s">
        <v>881</v>
      </c>
      <c r="C971" s="100">
        <v>1590</v>
      </c>
    </row>
    <row r="972" spans="1:3">
      <c r="A972" s="74" t="s">
        <v>882</v>
      </c>
      <c r="B972" s="72" t="s">
        <v>1749</v>
      </c>
      <c r="C972" s="100">
        <v>845</v>
      </c>
    </row>
    <row r="973" spans="1:3">
      <c r="A973" s="74" t="s">
        <v>883</v>
      </c>
      <c r="B973" s="72" t="s">
        <v>884</v>
      </c>
      <c r="C973" s="100">
        <v>760</v>
      </c>
    </row>
    <row r="974" spans="1:3" ht="25.5">
      <c r="A974" s="74" t="s">
        <v>885</v>
      </c>
      <c r="B974" s="72" t="s">
        <v>1750</v>
      </c>
      <c r="C974" s="100">
        <v>1775</v>
      </c>
    </row>
    <row r="975" spans="1:3">
      <c r="A975" s="74" t="s">
        <v>886</v>
      </c>
      <c r="B975" s="72" t="s">
        <v>887</v>
      </c>
      <c r="C975" s="100">
        <v>5275</v>
      </c>
    </row>
    <row r="976" spans="1:3" ht="25.5">
      <c r="A976" s="20" t="s">
        <v>1193</v>
      </c>
      <c r="B976" s="97" t="s">
        <v>2005</v>
      </c>
      <c r="C976" s="105">
        <v>685</v>
      </c>
    </row>
    <row r="977" spans="1:3">
      <c r="A977" s="20" t="s">
        <v>1194</v>
      </c>
      <c r="B977" s="22" t="s">
        <v>1195</v>
      </c>
      <c r="C977" s="105">
        <v>1280</v>
      </c>
    </row>
    <row r="978" spans="1:3">
      <c r="A978" s="91" t="s">
        <v>2003</v>
      </c>
      <c r="B978" s="97" t="s">
        <v>2004</v>
      </c>
      <c r="C978" s="105">
        <v>765</v>
      </c>
    </row>
    <row r="979" spans="1:3" ht="25.5">
      <c r="A979" s="91" t="s">
        <v>2056</v>
      </c>
      <c r="B979" s="108" t="s">
        <v>2057</v>
      </c>
      <c r="C979" s="105">
        <v>65</v>
      </c>
    </row>
    <row r="980" spans="1:3">
      <c r="A980" s="69"/>
      <c r="B980" s="143" t="s">
        <v>888</v>
      </c>
      <c r="C980" s="143"/>
    </row>
    <row r="981" spans="1:3">
      <c r="A981" s="69" t="s">
        <v>889</v>
      </c>
      <c r="B981" s="17" t="s">
        <v>1751</v>
      </c>
      <c r="C981" s="106">
        <v>380</v>
      </c>
    </row>
    <row r="982" spans="1:3">
      <c r="A982" s="69" t="s">
        <v>890</v>
      </c>
      <c r="B982" s="17" t="s">
        <v>1407</v>
      </c>
      <c r="C982" s="106">
        <v>370</v>
      </c>
    </row>
    <row r="983" spans="1:3">
      <c r="A983" s="69" t="s">
        <v>891</v>
      </c>
      <c r="B983" s="17" t="s">
        <v>1752</v>
      </c>
      <c r="C983" s="70">
        <v>400</v>
      </c>
    </row>
    <row r="984" spans="1:3">
      <c r="A984" s="69" t="s">
        <v>892</v>
      </c>
      <c r="B984" s="17" t="s">
        <v>1753</v>
      </c>
      <c r="C984" s="106">
        <v>255</v>
      </c>
    </row>
    <row r="985" spans="1:3">
      <c r="A985" s="69" t="s">
        <v>893</v>
      </c>
      <c r="B985" s="17" t="s">
        <v>1754</v>
      </c>
      <c r="C985" s="106">
        <v>675</v>
      </c>
    </row>
    <row r="986" spans="1:3">
      <c r="A986" s="69"/>
      <c r="B986" s="143" t="s">
        <v>894</v>
      </c>
      <c r="C986" s="143"/>
    </row>
    <row r="987" spans="1:3" ht="24.75" customHeight="1">
      <c r="A987" s="69" t="s">
        <v>895</v>
      </c>
      <c r="B987" s="72" t="s">
        <v>1755</v>
      </c>
      <c r="C987" s="70">
        <v>515</v>
      </c>
    </row>
    <row r="988" spans="1:3">
      <c r="A988" s="74" t="s">
        <v>896</v>
      </c>
      <c r="B988" s="72" t="s">
        <v>897</v>
      </c>
      <c r="C988" s="106">
        <v>1160</v>
      </c>
    </row>
    <row r="989" spans="1:3">
      <c r="A989" s="69"/>
      <c r="B989" s="143" t="s">
        <v>898</v>
      </c>
      <c r="C989" s="143"/>
    </row>
    <row r="990" spans="1:3">
      <c r="A990" s="69" t="s">
        <v>899</v>
      </c>
      <c r="B990" s="17" t="s">
        <v>1343</v>
      </c>
      <c r="C990" s="106">
        <v>430</v>
      </c>
    </row>
    <row r="991" spans="1:3">
      <c r="A991" s="69" t="s">
        <v>900</v>
      </c>
      <c r="B991" s="17" t="s">
        <v>1756</v>
      </c>
      <c r="C991" s="70">
        <v>160</v>
      </c>
    </row>
    <row r="992" spans="1:3">
      <c r="A992" s="69" t="s">
        <v>901</v>
      </c>
      <c r="B992" s="17" t="s">
        <v>1757</v>
      </c>
      <c r="C992" s="70">
        <v>170</v>
      </c>
    </row>
    <row r="993" spans="1:3">
      <c r="A993" s="69" t="s">
        <v>902</v>
      </c>
      <c r="B993" s="17" t="s">
        <v>1758</v>
      </c>
      <c r="C993" s="70">
        <v>140</v>
      </c>
    </row>
    <row r="994" spans="1:3">
      <c r="A994" s="69" t="s">
        <v>903</v>
      </c>
      <c r="B994" s="17" t="s">
        <v>1345</v>
      </c>
      <c r="C994" s="70">
        <v>140</v>
      </c>
    </row>
    <row r="995" spans="1:3">
      <c r="A995" s="74" t="s">
        <v>904</v>
      </c>
      <c r="B995" s="72" t="s">
        <v>1759</v>
      </c>
      <c r="C995" s="106">
        <v>330</v>
      </c>
    </row>
    <row r="996" spans="1:3">
      <c r="A996" s="69"/>
      <c r="B996" s="143" t="s">
        <v>905</v>
      </c>
      <c r="C996" s="143"/>
    </row>
    <row r="997" spans="1:3">
      <c r="A997" s="69" t="s">
        <v>906</v>
      </c>
      <c r="B997" s="17" t="s">
        <v>1342</v>
      </c>
      <c r="C997" s="106">
        <v>280</v>
      </c>
    </row>
    <row r="998" spans="1:3" ht="25.5">
      <c r="A998" s="69" t="s">
        <v>907</v>
      </c>
      <c r="B998" s="71" t="s">
        <v>1760</v>
      </c>
      <c r="C998" s="70">
        <v>230</v>
      </c>
    </row>
    <row r="999" spans="1:3">
      <c r="A999" s="69" t="s">
        <v>908</v>
      </c>
      <c r="B999" s="71" t="s">
        <v>1761</v>
      </c>
      <c r="C999" s="70">
        <v>290</v>
      </c>
    </row>
    <row r="1000" spans="1:3">
      <c r="A1000" s="69" t="s">
        <v>909</v>
      </c>
      <c r="B1000" s="71" t="s">
        <v>1762</v>
      </c>
      <c r="C1000" s="106">
        <v>290</v>
      </c>
    </row>
    <row r="1001" spans="1:3">
      <c r="A1001" s="69"/>
      <c r="B1001" s="143" t="s">
        <v>910</v>
      </c>
      <c r="C1001" s="143"/>
    </row>
    <row r="1002" spans="1:3" ht="25.5">
      <c r="A1002" s="69" t="s">
        <v>911</v>
      </c>
      <c r="B1002" s="71" t="s">
        <v>1763</v>
      </c>
      <c r="C1002" s="106">
        <v>500</v>
      </c>
    </row>
    <row r="1003" spans="1:3" ht="25.5">
      <c r="A1003" s="69" t="s">
        <v>912</v>
      </c>
      <c r="B1003" s="71" t="s">
        <v>1764</v>
      </c>
      <c r="C1003" s="106">
        <v>500</v>
      </c>
    </row>
    <row r="1004" spans="1:3">
      <c r="A1004" s="69"/>
      <c r="B1004" s="143" t="s">
        <v>913</v>
      </c>
      <c r="C1004" s="143"/>
    </row>
    <row r="1005" spans="1:3">
      <c r="A1005" s="69" t="s">
        <v>914</v>
      </c>
      <c r="B1005" s="72" t="s">
        <v>1774</v>
      </c>
      <c r="C1005" s="106">
        <v>515</v>
      </c>
    </row>
    <row r="1006" spans="1:3" ht="25.5">
      <c r="A1006" s="69" t="s">
        <v>915</v>
      </c>
      <c r="B1006" s="72" t="s">
        <v>1775</v>
      </c>
      <c r="C1006" s="106">
        <v>340</v>
      </c>
    </row>
    <row r="1007" spans="1:3">
      <c r="A1007" s="69" t="s">
        <v>916</v>
      </c>
      <c r="B1007" s="72" t="s">
        <v>1776</v>
      </c>
      <c r="C1007" s="106">
        <v>400</v>
      </c>
    </row>
    <row r="1008" spans="1:3" ht="26.25" customHeight="1">
      <c r="A1008" s="69" t="s">
        <v>917</v>
      </c>
      <c r="B1008" s="72" t="s">
        <v>1777</v>
      </c>
      <c r="C1008" s="106">
        <v>470</v>
      </c>
    </row>
    <row r="1009" spans="1:4" ht="26.25" customHeight="1">
      <c r="A1009" s="74" t="s">
        <v>1877</v>
      </c>
      <c r="B1009" s="108" t="s">
        <v>2006</v>
      </c>
      <c r="C1009" s="106">
        <v>1210</v>
      </c>
    </row>
    <row r="1010" spans="1:4" ht="13.5" customHeight="1">
      <c r="A1010" s="74" t="s">
        <v>1884</v>
      </c>
      <c r="B1010" s="72" t="s">
        <v>1885</v>
      </c>
      <c r="C1010" s="106">
        <v>3960</v>
      </c>
      <c r="D1010" s="1" t="s">
        <v>12</v>
      </c>
    </row>
    <row r="1011" spans="1:4" ht="15.75" customHeight="1">
      <c r="A1011" s="69" t="s">
        <v>1119</v>
      </c>
      <c r="B1011" s="71" t="s">
        <v>1860</v>
      </c>
      <c r="C1011" s="106">
        <v>3105</v>
      </c>
    </row>
    <row r="1012" spans="1:4">
      <c r="A1012" s="69"/>
      <c r="B1012" s="140" t="s">
        <v>918</v>
      </c>
      <c r="C1012" s="140"/>
    </row>
    <row r="1013" spans="1:4">
      <c r="A1013" s="69" t="s">
        <v>919</v>
      </c>
      <c r="B1013" s="72" t="s">
        <v>1765</v>
      </c>
      <c r="C1013" s="106">
        <v>740</v>
      </c>
    </row>
    <row r="1014" spans="1:4" ht="25.5">
      <c r="A1014" s="69" t="s">
        <v>920</v>
      </c>
      <c r="B1014" s="72" t="s">
        <v>1766</v>
      </c>
      <c r="C1014" s="106">
        <v>4160</v>
      </c>
    </row>
    <row r="1015" spans="1:4">
      <c r="A1015" s="69" t="s">
        <v>921</v>
      </c>
      <c r="B1015" s="72" t="s">
        <v>1767</v>
      </c>
      <c r="C1015" s="106">
        <v>800</v>
      </c>
    </row>
    <row r="1016" spans="1:4">
      <c r="A1016" s="74" t="s">
        <v>922</v>
      </c>
      <c r="B1016" s="72" t="s">
        <v>1768</v>
      </c>
      <c r="C1016" s="106">
        <v>740</v>
      </c>
    </row>
    <row r="1017" spans="1:4">
      <c r="A1017" s="74" t="s">
        <v>923</v>
      </c>
      <c r="B1017" s="72" t="s">
        <v>924</v>
      </c>
      <c r="C1017" s="100">
        <v>2290</v>
      </c>
    </row>
    <row r="1018" spans="1:4">
      <c r="A1018" s="69"/>
      <c r="B1018" s="143" t="s">
        <v>925</v>
      </c>
      <c r="C1018" s="143"/>
    </row>
    <row r="1019" spans="1:4">
      <c r="A1019" s="69" t="s">
        <v>926</v>
      </c>
      <c r="B1019" s="71" t="s">
        <v>1769</v>
      </c>
      <c r="C1019" s="70">
        <v>340</v>
      </c>
    </row>
    <row r="1020" spans="1:4" ht="25.5">
      <c r="A1020" s="69" t="s">
        <v>927</v>
      </c>
      <c r="B1020" s="71" t="s">
        <v>1770</v>
      </c>
      <c r="C1020" s="106">
        <v>515</v>
      </c>
    </row>
    <row r="1021" spans="1:4">
      <c r="A1021" s="69" t="s">
        <v>928</v>
      </c>
      <c r="B1021" s="72" t="s">
        <v>1771</v>
      </c>
      <c r="C1021" s="106">
        <v>490</v>
      </c>
    </row>
    <row r="1022" spans="1:4">
      <c r="A1022" s="69" t="s">
        <v>929</v>
      </c>
      <c r="B1022" s="72" t="s">
        <v>1772</v>
      </c>
      <c r="C1022" s="106">
        <v>490</v>
      </c>
    </row>
    <row r="1023" spans="1:4">
      <c r="A1023" s="69" t="s">
        <v>930</v>
      </c>
      <c r="B1023" s="72" t="s">
        <v>1773</v>
      </c>
      <c r="C1023" s="106">
        <v>490</v>
      </c>
    </row>
    <row r="1024" spans="1:4">
      <c r="A1024" s="69" t="s">
        <v>931</v>
      </c>
      <c r="B1024" s="72" t="s">
        <v>2007</v>
      </c>
      <c r="C1024" s="106">
        <v>1020</v>
      </c>
    </row>
    <row r="1025" spans="1:3">
      <c r="A1025" s="69" t="s">
        <v>932</v>
      </c>
      <c r="B1025" s="72" t="s">
        <v>1778</v>
      </c>
      <c r="C1025" s="70">
        <v>800</v>
      </c>
    </row>
    <row r="1026" spans="1:3" ht="25.5">
      <c r="A1026" s="69" t="s">
        <v>933</v>
      </c>
      <c r="B1026" s="72" t="s">
        <v>1779</v>
      </c>
      <c r="C1026" s="106">
        <v>800</v>
      </c>
    </row>
    <row r="1027" spans="1:3">
      <c r="A1027" s="69"/>
      <c r="B1027" s="140" t="s">
        <v>934</v>
      </c>
      <c r="C1027" s="140"/>
    </row>
    <row r="1028" spans="1:3">
      <c r="A1028" s="69" t="s">
        <v>935</v>
      </c>
      <c r="B1028" s="72" t="s">
        <v>1780</v>
      </c>
      <c r="C1028" s="70">
        <v>340</v>
      </c>
    </row>
    <row r="1029" spans="1:3">
      <c r="A1029" s="69" t="s">
        <v>936</v>
      </c>
      <c r="B1029" s="72" t="s">
        <v>1781</v>
      </c>
      <c r="C1029" s="106">
        <v>705</v>
      </c>
    </row>
    <row r="1030" spans="1:3">
      <c r="A1030" s="69" t="s">
        <v>937</v>
      </c>
      <c r="B1030" s="72" t="s">
        <v>1782</v>
      </c>
      <c r="C1030" s="106">
        <v>490</v>
      </c>
    </row>
    <row r="1031" spans="1:3">
      <c r="A1031" s="69" t="s">
        <v>938</v>
      </c>
      <c r="B1031" s="72" t="s">
        <v>1358</v>
      </c>
      <c r="C1031" s="70">
        <v>610</v>
      </c>
    </row>
    <row r="1032" spans="1:3">
      <c r="A1032" s="69" t="s">
        <v>939</v>
      </c>
      <c r="B1032" s="72" t="s">
        <v>1359</v>
      </c>
      <c r="C1032" s="70">
        <v>680</v>
      </c>
    </row>
    <row r="1033" spans="1:3">
      <c r="A1033" s="69"/>
      <c r="B1033" s="140" t="s">
        <v>940</v>
      </c>
      <c r="C1033" s="140"/>
    </row>
    <row r="1034" spans="1:3">
      <c r="A1034" s="69" t="s">
        <v>941</v>
      </c>
      <c r="B1034" s="71" t="s">
        <v>2063</v>
      </c>
      <c r="C1034" s="106">
        <v>940</v>
      </c>
    </row>
    <row r="1035" spans="1:3">
      <c r="A1035" s="69" t="s">
        <v>942</v>
      </c>
      <c r="B1035" s="72" t="s">
        <v>1392</v>
      </c>
      <c r="C1035" s="106">
        <v>1110</v>
      </c>
    </row>
    <row r="1036" spans="1:3" ht="25.5">
      <c r="A1036" s="69" t="s">
        <v>943</v>
      </c>
      <c r="B1036" s="72" t="s">
        <v>1783</v>
      </c>
      <c r="C1036" s="106">
        <v>950</v>
      </c>
    </row>
    <row r="1037" spans="1:3" ht="25.5">
      <c r="A1037" s="69" t="s">
        <v>944</v>
      </c>
      <c r="B1037" s="72" t="s">
        <v>1784</v>
      </c>
      <c r="C1037" s="106">
        <v>790</v>
      </c>
    </row>
    <row r="1038" spans="1:3" ht="25.5">
      <c r="A1038" s="69" t="s">
        <v>945</v>
      </c>
      <c r="B1038" s="72" t="s">
        <v>1785</v>
      </c>
      <c r="C1038" s="106">
        <v>630</v>
      </c>
    </row>
    <row r="1039" spans="1:3" ht="25.5">
      <c r="A1039" s="69" t="s">
        <v>946</v>
      </c>
      <c r="B1039" s="72" t="s">
        <v>1786</v>
      </c>
      <c r="C1039" s="70">
        <v>460</v>
      </c>
    </row>
    <row r="1040" spans="1:3">
      <c r="A1040" s="69" t="s">
        <v>947</v>
      </c>
      <c r="B1040" s="72" t="s">
        <v>1787</v>
      </c>
      <c r="C1040" s="106">
        <v>700</v>
      </c>
    </row>
    <row r="1041" spans="1:3">
      <c r="A1041" s="74" t="s">
        <v>948</v>
      </c>
      <c r="B1041" s="71" t="s">
        <v>2008</v>
      </c>
      <c r="C1041" s="75">
        <v>500</v>
      </c>
    </row>
    <row r="1042" spans="1:3" ht="15" customHeight="1">
      <c r="A1042" s="74" t="s">
        <v>949</v>
      </c>
      <c r="B1042" s="72" t="s">
        <v>1788</v>
      </c>
      <c r="C1042" s="106">
        <v>1165</v>
      </c>
    </row>
    <row r="1043" spans="1:3" ht="13.5" customHeight="1">
      <c r="A1043" s="74" t="s">
        <v>950</v>
      </c>
      <c r="B1043" s="72" t="s">
        <v>951</v>
      </c>
      <c r="C1043" s="75">
        <v>1100</v>
      </c>
    </row>
    <row r="1044" spans="1:3">
      <c r="A1044" s="74" t="s">
        <v>952</v>
      </c>
      <c r="B1044" s="72" t="s">
        <v>2009</v>
      </c>
      <c r="C1044" s="106">
        <v>1660</v>
      </c>
    </row>
    <row r="1045" spans="1:3" ht="25.5">
      <c r="A1045" s="74" t="s">
        <v>953</v>
      </c>
      <c r="B1045" s="72" t="s">
        <v>954</v>
      </c>
      <c r="C1045" s="106">
        <v>4880</v>
      </c>
    </row>
    <row r="1046" spans="1:3">
      <c r="A1046" s="74" t="s">
        <v>1196</v>
      </c>
      <c r="B1046" s="72" t="s">
        <v>1084</v>
      </c>
      <c r="C1046" s="106">
        <v>1580</v>
      </c>
    </row>
    <row r="1047" spans="1:3">
      <c r="A1047" s="74" t="s">
        <v>1197</v>
      </c>
      <c r="B1047" s="72" t="s">
        <v>1200</v>
      </c>
      <c r="C1047" s="106">
        <v>2770</v>
      </c>
    </row>
    <row r="1048" spans="1:3">
      <c r="A1048" s="74" t="s">
        <v>1198</v>
      </c>
      <c r="B1048" s="72" t="s">
        <v>1201</v>
      </c>
      <c r="C1048" s="106">
        <v>1610</v>
      </c>
    </row>
    <row r="1049" spans="1:3">
      <c r="A1049" s="74" t="s">
        <v>1199</v>
      </c>
      <c r="B1049" s="72" t="s">
        <v>1202</v>
      </c>
      <c r="C1049" s="106">
        <v>2170</v>
      </c>
    </row>
    <row r="1050" spans="1:3">
      <c r="A1050" s="69"/>
      <c r="B1050" s="140" t="s">
        <v>955</v>
      </c>
      <c r="C1050" s="140"/>
    </row>
    <row r="1051" spans="1:3" ht="25.5">
      <c r="A1051" s="69" t="s">
        <v>956</v>
      </c>
      <c r="B1051" s="72" t="s">
        <v>1789</v>
      </c>
      <c r="C1051" s="70">
        <v>380</v>
      </c>
    </row>
    <row r="1052" spans="1:3" ht="25.5">
      <c r="A1052" s="69" t="s">
        <v>957</v>
      </c>
      <c r="B1052" s="72" t="s">
        <v>1354</v>
      </c>
      <c r="C1052" s="70">
        <v>550</v>
      </c>
    </row>
    <row r="1053" spans="1:3" ht="25.5">
      <c r="A1053" s="69" t="s">
        <v>958</v>
      </c>
      <c r="B1053" s="72" t="s">
        <v>1790</v>
      </c>
      <c r="C1053" s="106">
        <v>800</v>
      </c>
    </row>
    <row r="1054" spans="1:3" ht="51">
      <c r="A1054" s="69" t="s">
        <v>959</v>
      </c>
      <c r="B1054" s="71" t="s">
        <v>1791</v>
      </c>
      <c r="C1054" s="106">
        <v>845</v>
      </c>
    </row>
    <row r="1055" spans="1:3" ht="25.5">
      <c r="A1055" s="69" t="s">
        <v>960</v>
      </c>
      <c r="B1055" s="72" t="s">
        <v>1792</v>
      </c>
      <c r="C1055" s="106">
        <v>755</v>
      </c>
    </row>
    <row r="1056" spans="1:3" ht="25.5">
      <c r="A1056" s="69" t="s">
        <v>961</v>
      </c>
      <c r="B1056" s="72" t="s">
        <v>1793</v>
      </c>
      <c r="C1056" s="106">
        <v>940</v>
      </c>
    </row>
    <row r="1057" spans="1:3" ht="25.5">
      <c r="A1057" s="69" t="s">
        <v>962</v>
      </c>
      <c r="B1057" s="72" t="s">
        <v>1794</v>
      </c>
      <c r="C1057" s="106">
        <v>920</v>
      </c>
    </row>
    <row r="1058" spans="1:3" ht="25.5">
      <c r="A1058" s="69" t="s">
        <v>963</v>
      </c>
      <c r="B1058" s="72" t="s">
        <v>1795</v>
      </c>
      <c r="C1058" s="106">
        <v>745</v>
      </c>
    </row>
    <row r="1059" spans="1:3" ht="25.5" customHeight="1">
      <c r="A1059" s="69" t="s">
        <v>964</v>
      </c>
      <c r="B1059" s="71" t="s">
        <v>1796</v>
      </c>
      <c r="C1059" s="106">
        <v>915</v>
      </c>
    </row>
    <row r="1060" spans="1:3" ht="25.5">
      <c r="A1060" s="69" t="s">
        <v>965</v>
      </c>
      <c r="B1060" s="72" t="s">
        <v>1797</v>
      </c>
      <c r="C1060" s="106">
        <v>715</v>
      </c>
    </row>
    <row r="1061" spans="1:3" ht="25.5">
      <c r="A1061" s="69" t="s">
        <v>966</v>
      </c>
      <c r="B1061" s="72" t="s">
        <v>1798</v>
      </c>
      <c r="C1061" s="106">
        <v>835</v>
      </c>
    </row>
    <row r="1062" spans="1:3" ht="25.5">
      <c r="A1062" s="69" t="s">
        <v>967</v>
      </c>
      <c r="B1062" s="72" t="s">
        <v>1799</v>
      </c>
      <c r="C1062" s="106">
        <v>850</v>
      </c>
    </row>
    <row r="1063" spans="1:3" ht="27.75" customHeight="1">
      <c r="A1063" s="69" t="s">
        <v>968</v>
      </c>
      <c r="B1063" s="108" t="s">
        <v>2010</v>
      </c>
      <c r="C1063" s="106">
        <v>1145</v>
      </c>
    </row>
    <row r="1064" spans="1:3" ht="25.5">
      <c r="A1064" s="69" t="s">
        <v>969</v>
      </c>
      <c r="B1064" s="108" t="s">
        <v>2011</v>
      </c>
      <c r="C1064" s="106">
        <v>795</v>
      </c>
    </row>
    <row r="1065" spans="1:3" ht="25.5">
      <c r="A1065" s="69" t="s">
        <v>970</v>
      </c>
      <c r="B1065" s="108" t="s">
        <v>2012</v>
      </c>
      <c r="C1065" s="106">
        <v>1225</v>
      </c>
    </row>
    <row r="1066" spans="1:3" ht="40.5" customHeight="1">
      <c r="A1066" s="69" t="s">
        <v>971</v>
      </c>
      <c r="B1066" s="108" t="s">
        <v>2013</v>
      </c>
      <c r="C1066" s="106">
        <v>925</v>
      </c>
    </row>
    <row r="1067" spans="1:3" ht="26.25" customHeight="1">
      <c r="A1067" s="69" t="s">
        <v>972</v>
      </c>
      <c r="B1067" s="71" t="s">
        <v>1800</v>
      </c>
      <c r="C1067" s="70">
        <v>540</v>
      </c>
    </row>
    <row r="1068" spans="1:3" ht="38.25">
      <c r="A1068" s="69" t="s">
        <v>973</v>
      </c>
      <c r="B1068" s="71" t="s">
        <v>1801</v>
      </c>
      <c r="C1068" s="70">
        <v>360</v>
      </c>
    </row>
    <row r="1069" spans="1:3" ht="39.75" customHeight="1">
      <c r="A1069" s="69" t="s">
        <v>974</v>
      </c>
      <c r="B1069" s="71" t="s">
        <v>1802</v>
      </c>
      <c r="C1069" s="70">
        <v>230</v>
      </c>
    </row>
    <row r="1070" spans="1:3" ht="51">
      <c r="A1070" s="69" t="s">
        <v>975</v>
      </c>
      <c r="B1070" s="71" t="s">
        <v>1803</v>
      </c>
      <c r="C1070" s="106">
        <v>1015</v>
      </c>
    </row>
    <row r="1071" spans="1:3">
      <c r="A1071" s="69"/>
      <c r="B1071" s="140" t="s">
        <v>976</v>
      </c>
      <c r="C1071" s="140"/>
    </row>
    <row r="1072" spans="1:3" ht="38.25">
      <c r="A1072" s="69" t="s">
        <v>977</v>
      </c>
      <c r="B1072" s="108" t="s">
        <v>2014</v>
      </c>
      <c r="C1072" s="106">
        <v>3785</v>
      </c>
    </row>
    <row r="1073" spans="1:3" ht="25.5">
      <c r="A1073" s="69" t="s">
        <v>978</v>
      </c>
      <c r="B1073" s="109" t="s">
        <v>2015</v>
      </c>
      <c r="C1073" s="106">
        <v>1685</v>
      </c>
    </row>
    <row r="1074" spans="1:3" ht="25.5">
      <c r="A1074" s="69" t="s">
        <v>979</v>
      </c>
      <c r="B1074" s="71" t="s">
        <v>1804</v>
      </c>
      <c r="C1074" s="106">
        <v>1010</v>
      </c>
    </row>
    <row r="1075" spans="1:3" ht="25.5">
      <c r="A1075" s="69" t="s">
        <v>980</v>
      </c>
      <c r="B1075" s="71" t="s">
        <v>1878</v>
      </c>
      <c r="C1075" s="70">
        <v>750</v>
      </c>
    </row>
    <row r="1076" spans="1:3" ht="51">
      <c r="A1076" s="69" t="s">
        <v>981</v>
      </c>
      <c r="B1076" s="108" t="s">
        <v>2016</v>
      </c>
      <c r="C1076" s="106">
        <v>2670</v>
      </c>
    </row>
    <row r="1077" spans="1:3" ht="25.5">
      <c r="A1077" s="69" t="s">
        <v>982</v>
      </c>
      <c r="B1077" s="71" t="s">
        <v>1805</v>
      </c>
      <c r="C1077" s="106">
        <v>620</v>
      </c>
    </row>
    <row r="1078" spans="1:3" ht="25.5">
      <c r="A1078" s="69" t="s">
        <v>983</v>
      </c>
      <c r="B1078" s="71" t="s">
        <v>1806</v>
      </c>
      <c r="C1078" s="106">
        <v>4050</v>
      </c>
    </row>
    <row r="1079" spans="1:3" ht="25.5">
      <c r="A1079" s="69" t="s">
        <v>984</v>
      </c>
      <c r="B1079" s="71" t="s">
        <v>1807</v>
      </c>
      <c r="C1079" s="106">
        <v>720</v>
      </c>
    </row>
    <row r="1080" spans="1:3" ht="25.5">
      <c r="A1080" s="69" t="s">
        <v>985</v>
      </c>
      <c r="B1080" s="108" t="s">
        <v>2017</v>
      </c>
      <c r="C1080" s="70">
        <v>750</v>
      </c>
    </row>
    <row r="1081" spans="1:3">
      <c r="A1081" s="69" t="s">
        <v>986</v>
      </c>
      <c r="B1081" s="71" t="s">
        <v>987</v>
      </c>
      <c r="C1081" s="70">
        <v>390</v>
      </c>
    </row>
    <row r="1082" spans="1:3" ht="25.5">
      <c r="A1082" s="74" t="s">
        <v>988</v>
      </c>
      <c r="B1082" s="72" t="s">
        <v>989</v>
      </c>
      <c r="C1082" s="75">
        <v>2200</v>
      </c>
    </row>
    <row r="1083" spans="1:3" ht="38.25">
      <c r="A1083" s="74" t="s">
        <v>1182</v>
      </c>
      <c r="B1083" s="72" t="s">
        <v>1808</v>
      </c>
      <c r="C1083" s="75">
        <v>1260</v>
      </c>
    </row>
    <row r="1084" spans="1:3" ht="39.75" customHeight="1">
      <c r="A1084" s="74" t="s">
        <v>1183</v>
      </c>
      <c r="B1084" s="72" t="s">
        <v>1809</v>
      </c>
      <c r="C1084" s="106">
        <v>1200</v>
      </c>
    </row>
    <row r="1085" spans="1:3" ht="66" customHeight="1">
      <c r="A1085" s="74" t="s">
        <v>1184</v>
      </c>
      <c r="B1085" s="72" t="s">
        <v>1810</v>
      </c>
      <c r="C1085" s="75">
        <v>2800</v>
      </c>
    </row>
    <row r="1086" spans="1:3" ht="24.75" customHeight="1">
      <c r="A1086" s="74" t="s">
        <v>1886</v>
      </c>
      <c r="B1086" s="72" t="s">
        <v>1887</v>
      </c>
      <c r="C1086" s="75">
        <v>2915</v>
      </c>
    </row>
    <row r="1087" spans="1:3" ht="41.25" customHeight="1">
      <c r="A1087" s="110" t="s">
        <v>2064</v>
      </c>
      <c r="B1087" s="108" t="s">
        <v>2065</v>
      </c>
      <c r="C1087" s="106">
        <v>1000</v>
      </c>
    </row>
    <row r="1088" spans="1:3" ht="43.5" customHeight="1">
      <c r="A1088" s="110" t="s">
        <v>2066</v>
      </c>
      <c r="B1088" s="108" t="s">
        <v>2067</v>
      </c>
      <c r="C1088" s="106">
        <v>1200</v>
      </c>
    </row>
    <row r="1089" spans="1:3" ht="24.75" customHeight="1">
      <c r="A1089" s="110" t="s">
        <v>2068</v>
      </c>
      <c r="B1089" s="108" t="s">
        <v>2069</v>
      </c>
      <c r="C1089" s="106">
        <v>800</v>
      </c>
    </row>
    <row r="1090" spans="1:3" ht="24.75" customHeight="1">
      <c r="A1090" s="110" t="s">
        <v>2070</v>
      </c>
      <c r="B1090" s="108" t="s">
        <v>2071</v>
      </c>
      <c r="C1090" s="106">
        <v>1000</v>
      </c>
    </row>
    <row r="1091" spans="1:3" ht="39" customHeight="1">
      <c r="A1091" s="110" t="s">
        <v>2072</v>
      </c>
      <c r="B1091" s="108" t="s">
        <v>2073</v>
      </c>
      <c r="C1091" s="106">
        <v>1200</v>
      </c>
    </row>
    <row r="1092" spans="1:3">
      <c r="A1092" s="69"/>
      <c r="B1092" s="140" t="s">
        <v>990</v>
      </c>
      <c r="C1092" s="140"/>
    </row>
    <row r="1093" spans="1:3">
      <c r="A1093" s="69" t="s">
        <v>991</v>
      </c>
      <c r="B1093" s="108" t="s">
        <v>2018</v>
      </c>
      <c r="C1093" s="106">
        <v>1000</v>
      </c>
    </row>
    <row r="1094" spans="1:3" ht="38.25">
      <c r="A1094" s="69" t="s">
        <v>992</v>
      </c>
      <c r="B1094" s="108" t="s">
        <v>2019</v>
      </c>
      <c r="C1094" s="106">
        <v>1100</v>
      </c>
    </row>
    <row r="1095" spans="1:3" ht="63.75" customHeight="1">
      <c r="A1095" s="69" t="s">
        <v>993</v>
      </c>
      <c r="B1095" s="71" t="s">
        <v>1830</v>
      </c>
      <c r="C1095" s="106">
        <v>1610</v>
      </c>
    </row>
    <row r="1096" spans="1:3" ht="51">
      <c r="A1096" s="74" t="s">
        <v>994</v>
      </c>
      <c r="B1096" s="71" t="s">
        <v>1831</v>
      </c>
      <c r="C1096" s="106">
        <v>1610</v>
      </c>
    </row>
    <row r="1097" spans="1:3" ht="30.75" customHeight="1">
      <c r="A1097" s="69" t="s">
        <v>995</v>
      </c>
      <c r="B1097" s="71" t="s">
        <v>1832</v>
      </c>
      <c r="C1097" s="106">
        <v>2295</v>
      </c>
    </row>
    <row r="1098" spans="1:3">
      <c r="A1098" s="69" t="s">
        <v>996</v>
      </c>
      <c r="B1098" s="71" t="s">
        <v>997</v>
      </c>
      <c r="C1098" s="106">
        <v>2320</v>
      </c>
    </row>
    <row r="1099" spans="1:3">
      <c r="A1099" s="69" t="s">
        <v>998</v>
      </c>
      <c r="B1099" s="71" t="s">
        <v>999</v>
      </c>
      <c r="C1099" s="106">
        <v>720</v>
      </c>
    </row>
    <row r="1100" spans="1:3">
      <c r="A1100" s="69" t="s">
        <v>1000</v>
      </c>
      <c r="B1100" s="71" t="s">
        <v>1001</v>
      </c>
      <c r="C1100" s="106">
        <v>720</v>
      </c>
    </row>
    <row r="1101" spans="1:3">
      <c r="A1101" s="69" t="s">
        <v>1002</v>
      </c>
      <c r="B1101" s="71" t="s">
        <v>1003</v>
      </c>
      <c r="C1101" s="106">
        <v>720</v>
      </c>
    </row>
    <row r="1102" spans="1:3" ht="12" customHeight="1">
      <c r="A1102" s="69" t="s">
        <v>1004</v>
      </c>
      <c r="B1102" s="71" t="s">
        <v>1005</v>
      </c>
      <c r="C1102" s="106">
        <v>670</v>
      </c>
    </row>
    <row r="1103" spans="1:3">
      <c r="A1103" s="69"/>
      <c r="B1103" s="140" t="s">
        <v>1006</v>
      </c>
      <c r="C1103" s="140"/>
    </row>
    <row r="1104" spans="1:3">
      <c r="A1104" s="69" t="s">
        <v>1007</v>
      </c>
      <c r="B1104" s="72" t="s">
        <v>1909</v>
      </c>
      <c r="C1104" s="106">
        <v>3235</v>
      </c>
    </row>
    <row r="1105" spans="1:3">
      <c r="A1105" s="69"/>
      <c r="B1105" s="140" t="s">
        <v>1008</v>
      </c>
      <c r="C1105" s="140"/>
    </row>
    <row r="1106" spans="1:3" ht="28.5" customHeight="1">
      <c r="A1106" s="69" t="s">
        <v>1009</v>
      </c>
      <c r="B1106" s="17" t="s">
        <v>1360</v>
      </c>
      <c r="C1106" s="106">
        <v>506</v>
      </c>
    </row>
    <row r="1107" spans="1:3" ht="25.5">
      <c r="A1107" s="69" t="s">
        <v>1010</v>
      </c>
      <c r="B1107" s="71" t="s">
        <v>1811</v>
      </c>
      <c r="C1107" s="106">
        <v>1110</v>
      </c>
    </row>
    <row r="1108" spans="1:3" ht="25.5">
      <c r="A1108" s="69" t="s">
        <v>1011</v>
      </c>
      <c r="B1108" s="71" t="s">
        <v>1812</v>
      </c>
      <c r="C1108" s="106">
        <v>1075</v>
      </c>
    </row>
    <row r="1109" spans="1:3" ht="26.25" customHeight="1">
      <c r="A1109" s="69" t="s">
        <v>1012</v>
      </c>
      <c r="B1109" s="71" t="s">
        <v>1813</v>
      </c>
      <c r="C1109" s="106">
        <v>1105</v>
      </c>
    </row>
    <row r="1110" spans="1:3">
      <c r="A1110" s="69"/>
      <c r="B1110" s="76" t="s">
        <v>1013</v>
      </c>
      <c r="C1110" s="77"/>
    </row>
    <row r="1111" spans="1:3">
      <c r="A1111" s="69" t="s">
        <v>1014</v>
      </c>
      <c r="B1111" s="71" t="s">
        <v>1814</v>
      </c>
      <c r="C1111" s="106">
        <v>1580</v>
      </c>
    </row>
    <row r="1112" spans="1:3">
      <c r="A1112" s="69" t="s">
        <v>1015</v>
      </c>
      <c r="B1112" s="71" t="s">
        <v>1815</v>
      </c>
      <c r="C1112" s="70">
        <v>690</v>
      </c>
    </row>
    <row r="1113" spans="1:3">
      <c r="A1113" s="69" t="s">
        <v>1016</v>
      </c>
      <c r="B1113" s="71" t="s">
        <v>1816</v>
      </c>
      <c r="C1113" s="106">
        <v>555</v>
      </c>
    </row>
    <row r="1114" spans="1:3">
      <c r="A1114" s="69" t="s">
        <v>1017</v>
      </c>
      <c r="B1114" s="71" t="s">
        <v>1817</v>
      </c>
      <c r="C1114" s="106">
        <v>1285</v>
      </c>
    </row>
    <row r="1115" spans="1:3">
      <c r="A1115" s="69" t="s">
        <v>1018</v>
      </c>
      <c r="B1115" s="71" t="s">
        <v>1818</v>
      </c>
      <c r="C1115" s="106">
        <v>880</v>
      </c>
    </row>
    <row r="1116" spans="1:3">
      <c r="A1116" s="69" t="s">
        <v>1019</v>
      </c>
      <c r="B1116" s="71" t="s">
        <v>1819</v>
      </c>
      <c r="C1116" s="106">
        <v>915</v>
      </c>
    </row>
    <row r="1117" spans="1:3">
      <c r="A1117" s="69" t="s">
        <v>1020</v>
      </c>
      <c r="B1117" s="71" t="s">
        <v>1820</v>
      </c>
      <c r="C1117" s="106">
        <v>610</v>
      </c>
    </row>
    <row r="1118" spans="1:3">
      <c r="A1118" s="69" t="s">
        <v>1021</v>
      </c>
      <c r="B1118" s="71" t="s">
        <v>1821</v>
      </c>
      <c r="C1118" s="106">
        <v>1880</v>
      </c>
    </row>
    <row r="1119" spans="1:3">
      <c r="A1119" s="74" t="s">
        <v>1180</v>
      </c>
      <c r="B1119" s="72" t="s">
        <v>1181</v>
      </c>
      <c r="C1119" s="106">
        <v>2415</v>
      </c>
    </row>
    <row r="1120" spans="1:3" ht="25.5">
      <c r="A1120" s="74" t="s">
        <v>1192</v>
      </c>
      <c r="B1120" s="72" t="s">
        <v>1823</v>
      </c>
      <c r="C1120" s="106">
        <v>800</v>
      </c>
    </row>
    <row r="1121" spans="1:3">
      <c r="A1121" s="74" t="s">
        <v>1211</v>
      </c>
      <c r="B1121" s="72" t="s">
        <v>1822</v>
      </c>
      <c r="C1121" s="106">
        <v>1380</v>
      </c>
    </row>
    <row r="1122" spans="1:3" ht="25.5">
      <c r="A1122" s="110" t="s">
        <v>2020</v>
      </c>
      <c r="B1122" s="108" t="s">
        <v>2021</v>
      </c>
      <c r="C1122" s="106">
        <v>220</v>
      </c>
    </row>
    <row r="1123" spans="1:3">
      <c r="A1123" s="110" t="s">
        <v>2026</v>
      </c>
      <c r="B1123" s="108" t="s">
        <v>2025</v>
      </c>
      <c r="C1123" s="106">
        <v>1240</v>
      </c>
    </row>
    <row r="1124" spans="1:3">
      <c r="A1124" s="69"/>
      <c r="B1124" s="76" t="s">
        <v>1022</v>
      </c>
      <c r="C1124" s="77"/>
    </row>
    <row r="1125" spans="1:3" ht="25.5">
      <c r="A1125" s="69" t="s">
        <v>1023</v>
      </c>
      <c r="B1125" s="71" t="s">
        <v>1824</v>
      </c>
      <c r="C1125" s="106">
        <v>1635</v>
      </c>
    </row>
    <row r="1126" spans="1:3" ht="25.5">
      <c r="A1126" s="69" t="s">
        <v>1024</v>
      </c>
      <c r="B1126" s="71" t="s">
        <v>1825</v>
      </c>
      <c r="C1126" s="106">
        <v>1070</v>
      </c>
    </row>
    <row r="1127" spans="1:3">
      <c r="A1127" s="69" t="s">
        <v>1025</v>
      </c>
      <c r="B1127" s="71" t="s">
        <v>1826</v>
      </c>
      <c r="C1127" s="106">
        <v>1040</v>
      </c>
    </row>
    <row r="1128" spans="1:3" ht="38.25">
      <c r="A1128" s="69" t="s">
        <v>1026</v>
      </c>
      <c r="B1128" s="71" t="s">
        <v>1827</v>
      </c>
      <c r="C1128" s="106">
        <v>4090</v>
      </c>
    </row>
    <row r="1129" spans="1:3">
      <c r="A1129" s="69" t="s">
        <v>1027</v>
      </c>
      <c r="B1129" s="71" t="s">
        <v>1828</v>
      </c>
      <c r="C1129" s="106">
        <v>1430</v>
      </c>
    </row>
    <row r="1130" spans="1:3">
      <c r="A1130" s="69" t="s">
        <v>1028</v>
      </c>
      <c r="B1130" s="71" t="s">
        <v>1029</v>
      </c>
      <c r="C1130" s="106">
        <v>1420</v>
      </c>
    </row>
    <row r="1131" spans="1:3" ht="25.5">
      <c r="A1131" s="69" t="s">
        <v>1030</v>
      </c>
      <c r="B1131" s="71" t="s">
        <v>1829</v>
      </c>
      <c r="C1131" s="106">
        <v>1790</v>
      </c>
    </row>
    <row r="1132" spans="1:3">
      <c r="A1132" s="69" t="s">
        <v>1031</v>
      </c>
      <c r="B1132" s="71" t="s">
        <v>1032</v>
      </c>
      <c r="C1132" s="106">
        <v>3180</v>
      </c>
    </row>
    <row r="1133" spans="1:3">
      <c r="A1133" s="69" t="s">
        <v>1033</v>
      </c>
      <c r="B1133" s="71" t="s">
        <v>1034</v>
      </c>
      <c r="C1133" s="106">
        <v>1985</v>
      </c>
    </row>
    <row r="1134" spans="1:3">
      <c r="A1134" s="69" t="s">
        <v>1035</v>
      </c>
      <c r="B1134" s="71" t="s">
        <v>1036</v>
      </c>
      <c r="C1134" s="106">
        <v>3170</v>
      </c>
    </row>
    <row r="1135" spans="1:3">
      <c r="A1135" s="69" t="s">
        <v>1037</v>
      </c>
      <c r="B1135" s="71" t="s">
        <v>1038</v>
      </c>
      <c r="C1135" s="106">
        <v>2085</v>
      </c>
    </row>
    <row r="1136" spans="1:3" ht="25.5">
      <c r="A1136" s="69" t="s">
        <v>1039</v>
      </c>
      <c r="B1136" s="71" t="s">
        <v>1040</v>
      </c>
      <c r="C1136" s="106">
        <v>2635</v>
      </c>
    </row>
    <row r="1137" spans="1:3">
      <c r="A1137" s="69"/>
      <c r="B1137" s="76" t="s">
        <v>1041</v>
      </c>
      <c r="C1137" s="77"/>
    </row>
    <row r="1138" spans="1:3">
      <c r="A1138" s="74" t="s">
        <v>1042</v>
      </c>
      <c r="B1138" s="71" t="s">
        <v>1043</v>
      </c>
      <c r="C1138" s="106">
        <v>595</v>
      </c>
    </row>
    <row r="1139" spans="1:3">
      <c r="A1139" s="69" t="s">
        <v>1044</v>
      </c>
      <c r="B1139" s="71" t="s">
        <v>1045</v>
      </c>
      <c r="C1139" s="106">
        <v>595</v>
      </c>
    </row>
    <row r="1140" spans="1:3">
      <c r="A1140" s="69" t="s">
        <v>1046</v>
      </c>
      <c r="B1140" s="71" t="s">
        <v>1880</v>
      </c>
      <c r="C1140" s="106">
        <v>490</v>
      </c>
    </row>
    <row r="1141" spans="1:3">
      <c r="A1141" s="69" t="s">
        <v>1047</v>
      </c>
      <c r="B1141" s="71" t="s">
        <v>1881</v>
      </c>
      <c r="C1141" s="106">
        <v>490</v>
      </c>
    </row>
    <row r="1142" spans="1:3">
      <c r="A1142" s="69" t="s">
        <v>1048</v>
      </c>
      <c r="B1142" s="71" t="s">
        <v>1882</v>
      </c>
      <c r="C1142" s="106">
        <v>490</v>
      </c>
    </row>
    <row r="1143" spans="1:3" ht="25.5">
      <c r="A1143" s="69" t="s">
        <v>1049</v>
      </c>
      <c r="B1143" s="71" t="s">
        <v>1883</v>
      </c>
      <c r="C1143" s="106">
        <v>1400</v>
      </c>
    </row>
    <row r="1144" spans="1:3" ht="25.5">
      <c r="A1144" s="69" t="s">
        <v>1050</v>
      </c>
      <c r="B1144" s="71" t="s">
        <v>1051</v>
      </c>
      <c r="C1144" s="106">
        <v>4430</v>
      </c>
    </row>
    <row r="1145" spans="1:3">
      <c r="A1145" s="69"/>
      <c r="B1145" s="78" t="s">
        <v>1052</v>
      </c>
      <c r="C1145" s="77"/>
    </row>
    <row r="1146" spans="1:3" ht="25.5">
      <c r="A1146" s="69" t="s">
        <v>1053</v>
      </c>
      <c r="B1146" s="71" t="s">
        <v>1833</v>
      </c>
      <c r="C1146" s="106">
        <v>1140</v>
      </c>
    </row>
    <row r="1147" spans="1:3" ht="25.5">
      <c r="A1147" s="69" t="s">
        <v>1054</v>
      </c>
      <c r="B1147" s="71" t="s">
        <v>1834</v>
      </c>
      <c r="C1147" s="106">
        <v>895</v>
      </c>
    </row>
    <row r="1148" spans="1:3" ht="38.25">
      <c r="A1148" s="69" t="s">
        <v>1055</v>
      </c>
      <c r="B1148" s="17" t="s">
        <v>1368</v>
      </c>
      <c r="C1148" s="70">
        <v>350</v>
      </c>
    </row>
    <row r="1149" spans="1:3">
      <c r="A1149" s="69" t="s">
        <v>1056</v>
      </c>
      <c r="B1149" s="71" t="s">
        <v>1057</v>
      </c>
      <c r="C1149" s="106">
        <v>1025</v>
      </c>
    </row>
    <row r="1150" spans="1:3">
      <c r="A1150" s="69" t="s">
        <v>1058</v>
      </c>
      <c r="B1150" s="71" t="s">
        <v>1059</v>
      </c>
      <c r="C1150" s="106">
        <v>1135</v>
      </c>
    </row>
    <row r="1151" spans="1:3" ht="25.5">
      <c r="A1151" s="69" t="s">
        <v>1060</v>
      </c>
      <c r="B1151" s="71" t="s">
        <v>1835</v>
      </c>
      <c r="C1151" s="106">
        <v>845</v>
      </c>
    </row>
    <row r="1152" spans="1:3" ht="25.5">
      <c r="A1152" s="69" t="s">
        <v>1061</v>
      </c>
      <c r="B1152" s="71" t="s">
        <v>1836</v>
      </c>
      <c r="C1152" s="106">
        <v>875</v>
      </c>
    </row>
    <row r="1153" spans="1:3" ht="25.5">
      <c r="A1153" s="69" t="s">
        <v>1062</v>
      </c>
      <c r="B1153" s="71" t="s">
        <v>1837</v>
      </c>
      <c r="C1153" s="106">
        <v>1010</v>
      </c>
    </row>
    <row r="1154" spans="1:3" ht="25.5">
      <c r="A1154" s="69" t="s">
        <v>1063</v>
      </c>
      <c r="B1154" s="71" t="s">
        <v>1838</v>
      </c>
      <c r="C1154" s="106">
        <v>1010</v>
      </c>
    </row>
    <row r="1155" spans="1:3">
      <c r="A1155" s="69" t="s">
        <v>1064</v>
      </c>
      <c r="B1155" s="108" t="s">
        <v>2053</v>
      </c>
      <c r="C1155" s="106">
        <v>895</v>
      </c>
    </row>
    <row r="1156" spans="1:3">
      <c r="A1156" s="69" t="s">
        <v>1065</v>
      </c>
      <c r="B1156" s="108" t="s">
        <v>2054</v>
      </c>
      <c r="C1156" s="106">
        <v>895</v>
      </c>
    </row>
    <row r="1157" spans="1:3" ht="25.5">
      <c r="A1157" s="69" t="s">
        <v>1066</v>
      </c>
      <c r="B1157" s="71" t="s">
        <v>1839</v>
      </c>
      <c r="C1157" s="106">
        <v>1070</v>
      </c>
    </row>
    <row r="1158" spans="1:3" ht="25.5">
      <c r="A1158" s="69" t="s">
        <v>1067</v>
      </c>
      <c r="B1158" s="71" t="s">
        <v>1840</v>
      </c>
      <c r="C1158" s="106">
        <v>1095</v>
      </c>
    </row>
    <row r="1159" spans="1:3">
      <c r="A1159" s="69"/>
      <c r="B1159" s="76" t="s">
        <v>1068</v>
      </c>
      <c r="C1159" s="77"/>
    </row>
    <row r="1160" spans="1:3" ht="25.5">
      <c r="A1160" s="69" t="s">
        <v>1069</v>
      </c>
      <c r="B1160" s="71" t="s">
        <v>1841</v>
      </c>
      <c r="C1160" s="106">
        <v>690</v>
      </c>
    </row>
    <row r="1161" spans="1:3">
      <c r="A1161" s="69" t="s">
        <v>1070</v>
      </c>
      <c r="B1161" s="71" t="s">
        <v>1842</v>
      </c>
      <c r="C1161" s="106">
        <v>385</v>
      </c>
    </row>
    <row r="1162" spans="1:3">
      <c r="A1162" s="69" t="s">
        <v>1071</v>
      </c>
      <c r="B1162" s="71" t="s">
        <v>1843</v>
      </c>
      <c r="C1162" s="106">
        <v>580</v>
      </c>
    </row>
    <row r="1163" spans="1:3">
      <c r="A1163" s="69" t="s">
        <v>1072</v>
      </c>
      <c r="B1163" s="71" t="s">
        <v>1844</v>
      </c>
      <c r="C1163" s="106">
        <v>1210</v>
      </c>
    </row>
    <row r="1164" spans="1:3">
      <c r="A1164" s="69" t="s">
        <v>1073</v>
      </c>
      <c r="B1164" s="71" t="s">
        <v>1845</v>
      </c>
      <c r="C1164" s="106">
        <v>1210</v>
      </c>
    </row>
    <row r="1165" spans="1:3">
      <c r="A1165" s="69" t="s">
        <v>1074</v>
      </c>
      <c r="B1165" s="71" t="s">
        <v>1846</v>
      </c>
      <c r="C1165" s="106">
        <v>370</v>
      </c>
    </row>
    <row r="1166" spans="1:3">
      <c r="A1166" s="69" t="s">
        <v>1075</v>
      </c>
      <c r="B1166" s="71" t="s">
        <v>1749</v>
      </c>
      <c r="C1166" s="106">
        <v>845</v>
      </c>
    </row>
    <row r="1167" spans="1:3">
      <c r="A1167" s="69" t="s">
        <v>1076</v>
      </c>
      <c r="B1167" s="71" t="s">
        <v>1847</v>
      </c>
      <c r="C1167" s="106">
        <v>1335</v>
      </c>
    </row>
    <row r="1168" spans="1:3">
      <c r="A1168" s="69" t="s">
        <v>1077</v>
      </c>
      <c r="B1168" s="71" t="s">
        <v>1848</v>
      </c>
      <c r="C1168" s="106">
        <v>2000</v>
      </c>
    </row>
    <row r="1169" spans="1:3">
      <c r="A1169" s="74" t="s">
        <v>1078</v>
      </c>
      <c r="B1169" s="71" t="s">
        <v>1849</v>
      </c>
      <c r="C1169" s="106">
        <v>390</v>
      </c>
    </row>
    <row r="1170" spans="1:3">
      <c r="A1170" s="74" t="s">
        <v>1079</v>
      </c>
      <c r="B1170" s="71" t="s">
        <v>1850</v>
      </c>
      <c r="C1170" s="106">
        <v>390</v>
      </c>
    </row>
    <row r="1171" spans="1:3">
      <c r="A1171" s="74" t="s">
        <v>1080</v>
      </c>
      <c r="B1171" s="71" t="s">
        <v>1081</v>
      </c>
      <c r="C1171" s="106">
        <v>2710</v>
      </c>
    </row>
    <row r="1172" spans="1:3">
      <c r="A1172" s="74" t="s">
        <v>1082</v>
      </c>
      <c r="B1172" s="71" t="s">
        <v>1851</v>
      </c>
      <c r="C1172" s="106">
        <v>3260</v>
      </c>
    </row>
    <row r="1173" spans="1:3">
      <c r="A1173" s="74" t="s">
        <v>1895</v>
      </c>
      <c r="B1173" s="72" t="s">
        <v>1896</v>
      </c>
      <c r="C1173" s="106">
        <v>2750</v>
      </c>
    </row>
    <row r="1174" spans="1:3">
      <c r="A1174" s="74" t="s">
        <v>1897</v>
      </c>
      <c r="B1174" s="72" t="s">
        <v>1898</v>
      </c>
      <c r="C1174" s="106">
        <v>2750</v>
      </c>
    </row>
    <row r="1175" spans="1:3">
      <c r="A1175" s="74" t="s">
        <v>1083</v>
      </c>
      <c r="B1175" s="71" t="s">
        <v>1084</v>
      </c>
      <c r="C1175" s="106">
        <v>1585</v>
      </c>
    </row>
    <row r="1176" spans="1:3">
      <c r="A1176" s="74" t="s">
        <v>1109</v>
      </c>
      <c r="B1176" s="71" t="s">
        <v>1110</v>
      </c>
      <c r="C1176" s="106">
        <v>1260</v>
      </c>
    </row>
    <row r="1177" spans="1:3">
      <c r="A1177" s="74" t="s">
        <v>1111</v>
      </c>
      <c r="B1177" s="71" t="s">
        <v>1112</v>
      </c>
      <c r="C1177" s="106">
        <v>1000</v>
      </c>
    </row>
    <row r="1178" spans="1:3">
      <c r="A1178" s="74" t="s">
        <v>1113</v>
      </c>
      <c r="B1178" s="72" t="s">
        <v>1114</v>
      </c>
      <c r="C1178" s="106">
        <v>1975</v>
      </c>
    </row>
    <row r="1179" spans="1:3">
      <c r="A1179" s="74" t="s">
        <v>1115</v>
      </c>
      <c r="B1179" s="72" t="s">
        <v>1116</v>
      </c>
      <c r="C1179" s="106">
        <v>4125</v>
      </c>
    </row>
    <row r="1180" spans="1:3">
      <c r="A1180" s="69"/>
      <c r="B1180" s="76" t="s">
        <v>1091</v>
      </c>
      <c r="C1180" s="77"/>
    </row>
    <row r="1181" spans="1:3">
      <c r="A1181" s="69" t="s">
        <v>1092</v>
      </c>
      <c r="B1181" s="71" t="s">
        <v>1852</v>
      </c>
      <c r="C1181" s="106">
        <v>1575</v>
      </c>
    </row>
    <row r="1182" spans="1:3">
      <c r="A1182" s="69" t="s">
        <v>1093</v>
      </c>
      <c r="B1182" s="71" t="s">
        <v>1094</v>
      </c>
      <c r="C1182" s="75">
        <v>2560</v>
      </c>
    </row>
    <row r="1183" spans="1:3">
      <c r="A1183" s="69" t="s">
        <v>1095</v>
      </c>
      <c r="B1183" s="71" t="s">
        <v>1096</v>
      </c>
      <c r="C1183" s="106">
        <v>3360</v>
      </c>
    </row>
    <row r="1184" spans="1:3">
      <c r="A1184" s="69" t="s">
        <v>1097</v>
      </c>
      <c r="B1184" s="71" t="s">
        <v>1098</v>
      </c>
      <c r="C1184" s="106">
        <v>1350</v>
      </c>
    </row>
    <row r="1185" spans="1:3">
      <c r="A1185" s="69"/>
      <c r="B1185" s="76" t="s">
        <v>1099</v>
      </c>
      <c r="C1185" s="13"/>
    </row>
    <row r="1186" spans="1:3">
      <c r="A1186" s="69" t="s">
        <v>1100</v>
      </c>
      <c r="B1186" s="71" t="s">
        <v>1853</v>
      </c>
      <c r="C1186" s="111">
        <v>1170</v>
      </c>
    </row>
    <row r="1187" spans="1:3">
      <c r="A1187" s="69" t="s">
        <v>1101</v>
      </c>
      <c r="B1187" s="71" t="s">
        <v>1854</v>
      </c>
      <c r="C1187" s="106">
        <v>1270</v>
      </c>
    </row>
    <row r="1188" spans="1:3">
      <c r="A1188" s="69" t="s">
        <v>1102</v>
      </c>
      <c r="B1188" s="71" t="s">
        <v>1855</v>
      </c>
      <c r="C1188" s="70">
        <v>2520</v>
      </c>
    </row>
    <row r="1189" spans="1:3">
      <c r="A1189" s="74" t="s">
        <v>1085</v>
      </c>
      <c r="B1189" s="72" t="s">
        <v>1086</v>
      </c>
      <c r="C1189" s="106">
        <v>2750</v>
      </c>
    </row>
    <row r="1190" spans="1:3">
      <c r="A1190" s="74" t="s">
        <v>1087</v>
      </c>
      <c r="B1190" s="72" t="s">
        <v>1088</v>
      </c>
      <c r="C1190" s="106">
        <v>2835</v>
      </c>
    </row>
    <row r="1191" spans="1:3">
      <c r="A1191" s="74" t="s">
        <v>1089</v>
      </c>
      <c r="B1191" s="72" t="s">
        <v>1090</v>
      </c>
      <c r="C1191" s="106">
        <v>2750</v>
      </c>
    </row>
    <row r="1192" spans="1:3">
      <c r="A1192" s="69"/>
      <c r="B1192" s="76" t="s">
        <v>1103</v>
      </c>
      <c r="C1192" s="77"/>
    </row>
    <row r="1193" spans="1:3" ht="25.5">
      <c r="A1193" s="69" t="s">
        <v>1104</v>
      </c>
      <c r="B1193" s="71" t="s">
        <v>1856</v>
      </c>
      <c r="C1193" s="106">
        <v>770</v>
      </c>
    </row>
    <row r="1194" spans="1:3" ht="25.5">
      <c r="A1194" s="69" t="s">
        <v>1105</v>
      </c>
      <c r="B1194" s="71" t="s">
        <v>1857</v>
      </c>
      <c r="C1194" s="106">
        <v>4820</v>
      </c>
    </row>
    <row r="1195" spans="1:3" ht="25.5">
      <c r="A1195" s="69" t="s">
        <v>1106</v>
      </c>
      <c r="B1195" s="108" t="s">
        <v>2058</v>
      </c>
      <c r="C1195" s="106">
        <v>2295</v>
      </c>
    </row>
    <row r="1196" spans="1:3" ht="25.5">
      <c r="A1196" s="69" t="s">
        <v>1107</v>
      </c>
      <c r="B1196" s="108" t="s">
        <v>2059</v>
      </c>
      <c r="C1196" s="106">
        <v>9725</v>
      </c>
    </row>
    <row r="1197" spans="1:3">
      <c r="A1197" s="69" t="s">
        <v>1108</v>
      </c>
      <c r="B1197" s="108" t="s">
        <v>2060</v>
      </c>
      <c r="C1197" s="106">
        <v>2680</v>
      </c>
    </row>
    <row r="1198" spans="1:3">
      <c r="A1198" s="69"/>
      <c r="B1198" s="113" t="s">
        <v>2077</v>
      </c>
      <c r="C1198" s="77"/>
    </row>
    <row r="1199" spans="1:3" ht="25.5">
      <c r="A1199" s="69" t="s">
        <v>1117</v>
      </c>
      <c r="B1199" s="71" t="s">
        <v>1858</v>
      </c>
      <c r="C1199" s="106">
        <v>2000</v>
      </c>
    </row>
    <row r="1200" spans="1:3">
      <c r="A1200" s="69" t="s">
        <v>1118</v>
      </c>
      <c r="B1200" s="71" t="s">
        <v>1859</v>
      </c>
      <c r="C1200" s="106">
        <v>2115</v>
      </c>
    </row>
    <row r="1201" spans="1:5" ht="14.25">
      <c r="A1201" s="79" t="s">
        <v>1120</v>
      </c>
      <c r="B1201" s="80"/>
      <c r="C1201" s="75"/>
    </row>
    <row r="1202" spans="1:5">
      <c r="A1202" s="74" t="s">
        <v>1121</v>
      </c>
      <c r="B1202" s="71" t="s">
        <v>1861</v>
      </c>
      <c r="C1202" s="106">
        <v>4800</v>
      </c>
      <c r="D1202" s="23"/>
    </row>
    <row r="1203" spans="1:5">
      <c r="A1203" s="48"/>
      <c r="B1203" s="65" t="s">
        <v>1122</v>
      </c>
      <c r="C1203" s="66"/>
      <c r="E1203" s="1" t="s">
        <v>1123</v>
      </c>
    </row>
    <row r="1204" spans="1:5">
      <c r="A1204" s="141" t="s">
        <v>1124</v>
      </c>
      <c r="B1204" s="142"/>
      <c r="C1204" s="66"/>
    </row>
    <row r="1205" spans="1:5">
      <c r="A1205" s="74" t="s">
        <v>1125</v>
      </c>
      <c r="B1205" s="71" t="s">
        <v>1862</v>
      </c>
      <c r="C1205" s="75">
        <v>2000</v>
      </c>
      <c r="E1205" s="1">
        <v>34010</v>
      </c>
    </row>
    <row r="1206" spans="1:5" ht="25.5">
      <c r="A1206" s="74" t="s">
        <v>1126</v>
      </c>
      <c r="B1206" s="71" t="s">
        <v>1863</v>
      </c>
      <c r="C1206" s="75">
        <v>4000</v>
      </c>
      <c r="E1206" s="1">
        <v>34015</v>
      </c>
    </row>
    <row r="1207" spans="1:5" ht="25.5">
      <c r="A1207" s="74" t="s">
        <v>1127</v>
      </c>
      <c r="B1207" s="71" t="s">
        <v>1864</v>
      </c>
      <c r="C1207" s="75">
        <v>5000</v>
      </c>
      <c r="E1207" s="1">
        <v>34016</v>
      </c>
    </row>
    <row r="1208" spans="1:5" ht="25.5">
      <c r="A1208" s="74" t="s">
        <v>1128</v>
      </c>
      <c r="B1208" s="71" t="s">
        <v>1865</v>
      </c>
      <c r="C1208" s="75">
        <v>5500</v>
      </c>
      <c r="E1208" s="1">
        <v>34017</v>
      </c>
    </row>
    <row r="1209" spans="1:5" ht="25.5">
      <c r="A1209" s="74" t="s">
        <v>1129</v>
      </c>
      <c r="B1209" s="71" t="s">
        <v>1866</v>
      </c>
      <c r="C1209" s="75">
        <v>1700</v>
      </c>
      <c r="E1209" s="1">
        <v>34011</v>
      </c>
    </row>
    <row r="1210" spans="1:5" ht="17.25" customHeight="1">
      <c r="A1210" s="74" t="s">
        <v>1130</v>
      </c>
      <c r="B1210" s="71" t="s">
        <v>1867</v>
      </c>
      <c r="C1210" s="75">
        <v>1700</v>
      </c>
    </row>
    <row r="1211" spans="1:5" ht="25.5">
      <c r="A1211" s="74" t="s">
        <v>1131</v>
      </c>
      <c r="B1211" s="71" t="s">
        <v>1868</v>
      </c>
      <c r="C1211" s="75">
        <v>1700</v>
      </c>
    </row>
    <row r="1212" spans="1:5" ht="15.75" customHeight="1">
      <c r="A1212" s="74" t="s">
        <v>1132</v>
      </c>
      <c r="B1212" s="71" t="s">
        <v>1869</v>
      </c>
      <c r="C1212" s="75">
        <v>4000</v>
      </c>
      <c r="E1212" s="1">
        <v>34013</v>
      </c>
    </row>
    <row r="1213" spans="1:5">
      <c r="A1213" s="74" t="s">
        <v>1133</v>
      </c>
      <c r="B1213" s="71" t="s">
        <v>1870</v>
      </c>
      <c r="C1213" s="75">
        <v>3000</v>
      </c>
      <c r="E1213" s="1">
        <v>34014</v>
      </c>
    </row>
    <row r="1214" spans="1:5">
      <c r="A1214" s="74" t="s">
        <v>1134</v>
      </c>
      <c r="B1214" s="71" t="s">
        <v>1871</v>
      </c>
      <c r="C1214" s="75">
        <v>3500</v>
      </c>
      <c r="E1214" s="1">
        <v>34018</v>
      </c>
    </row>
    <row r="1215" spans="1:5">
      <c r="A1215" s="74" t="s">
        <v>1135</v>
      </c>
      <c r="B1215" s="71" t="s">
        <v>1872</v>
      </c>
      <c r="C1215" s="75">
        <v>2200</v>
      </c>
    </row>
    <row r="1216" spans="1:5">
      <c r="A1216" s="74" t="s">
        <v>1136</v>
      </c>
      <c r="B1216" s="71" t="s">
        <v>1873</v>
      </c>
      <c r="C1216" s="75">
        <v>500</v>
      </c>
    </row>
    <row r="1217" spans="1:5">
      <c r="A1217" s="74" t="s">
        <v>1137</v>
      </c>
      <c r="B1217" s="81" t="s">
        <v>1138</v>
      </c>
      <c r="C1217" s="75">
        <v>2000</v>
      </c>
    </row>
    <row r="1218" spans="1:5">
      <c r="A1218" s="138" t="s">
        <v>1139</v>
      </c>
      <c r="B1218" s="139"/>
      <c r="C1218" s="82"/>
    </row>
    <row r="1219" spans="1:5">
      <c r="A1219" s="74" t="s">
        <v>1140</v>
      </c>
      <c r="B1219" s="72" t="s">
        <v>1141</v>
      </c>
      <c r="C1219" s="75">
        <v>400</v>
      </c>
      <c r="E1219" s="1">
        <v>34019</v>
      </c>
    </row>
    <row r="1220" spans="1:5">
      <c r="A1220" s="74" t="s">
        <v>1142</v>
      </c>
      <c r="B1220" s="72" t="s">
        <v>1143</v>
      </c>
      <c r="C1220" s="75">
        <v>700</v>
      </c>
      <c r="E1220" s="1">
        <v>34020</v>
      </c>
    </row>
    <row r="1221" spans="1:5">
      <c r="A1221" s="74" t="s">
        <v>1144</v>
      </c>
      <c r="B1221" s="72" t="s">
        <v>1145</v>
      </c>
      <c r="C1221" s="75">
        <v>900</v>
      </c>
      <c r="E1221" s="1">
        <v>34021</v>
      </c>
    </row>
    <row r="1222" spans="1:5">
      <c r="A1222" s="138" t="s">
        <v>1146</v>
      </c>
      <c r="B1222" s="139"/>
      <c r="C1222" s="83"/>
    </row>
    <row r="1223" spans="1:5">
      <c r="A1223" s="74" t="s">
        <v>1147</v>
      </c>
      <c r="B1223" s="71" t="s">
        <v>1874</v>
      </c>
      <c r="C1223" s="75">
        <v>1000</v>
      </c>
      <c r="E1223" s="1">
        <v>34022</v>
      </c>
    </row>
    <row r="1224" spans="1:5">
      <c r="A1224" s="138" t="s">
        <v>1148</v>
      </c>
      <c r="B1224" s="139"/>
      <c r="C1224" s="83"/>
    </row>
    <row r="1225" spans="1:5">
      <c r="A1225" s="74" t="s">
        <v>1149</v>
      </c>
      <c r="B1225" s="72" t="s">
        <v>1150</v>
      </c>
      <c r="C1225" s="75">
        <v>280</v>
      </c>
    </row>
    <row r="1226" spans="1:5">
      <c r="A1226" s="138" t="s">
        <v>1151</v>
      </c>
      <c r="B1226" s="139"/>
      <c r="C1226" s="83"/>
    </row>
    <row r="1227" spans="1:5">
      <c r="A1227" s="74" t="s">
        <v>1152</v>
      </c>
      <c r="B1227" s="72" t="s">
        <v>1153</v>
      </c>
      <c r="C1227" s="75">
        <v>2500</v>
      </c>
      <c r="E1227" s="1">
        <v>34004</v>
      </c>
    </row>
    <row r="1228" spans="1:5">
      <c r="A1228" s="74" t="s">
        <v>1154</v>
      </c>
      <c r="B1228" s="72" t="s">
        <v>1155</v>
      </c>
      <c r="C1228" s="75">
        <v>2800</v>
      </c>
      <c r="E1228" s="1">
        <v>34005</v>
      </c>
    </row>
    <row r="1229" spans="1:5">
      <c r="A1229" s="138" t="s">
        <v>1156</v>
      </c>
      <c r="B1229" s="139"/>
      <c r="C1229" s="83"/>
    </row>
    <row r="1230" spans="1:5">
      <c r="A1230" s="74" t="s">
        <v>1157</v>
      </c>
      <c r="B1230" s="72" t="s">
        <v>1158</v>
      </c>
      <c r="C1230" s="83">
        <v>3500</v>
      </c>
      <c r="E1230" s="1">
        <v>34007</v>
      </c>
    </row>
    <row r="1231" spans="1:5">
      <c r="A1231" s="74" t="s">
        <v>1159</v>
      </c>
      <c r="B1231" s="72" t="s">
        <v>1160</v>
      </c>
      <c r="C1231" s="83">
        <v>1500</v>
      </c>
      <c r="E1231" s="1">
        <v>34008</v>
      </c>
    </row>
    <row r="1232" spans="1:5">
      <c r="A1232" s="138" t="s">
        <v>1161</v>
      </c>
      <c r="B1232" s="139"/>
      <c r="C1232" s="83"/>
    </row>
    <row r="1233" spans="1:5" ht="25.5">
      <c r="A1233" s="74" t="s">
        <v>1162</v>
      </c>
      <c r="B1233" s="72" t="s">
        <v>1875</v>
      </c>
      <c r="C1233" s="83">
        <v>2000</v>
      </c>
      <c r="E1233" s="1">
        <v>34026</v>
      </c>
    </row>
    <row r="1234" spans="1:5">
      <c r="A1234" s="74" t="s">
        <v>1163</v>
      </c>
      <c r="B1234" s="72" t="s">
        <v>1876</v>
      </c>
      <c r="C1234" s="83">
        <v>500</v>
      </c>
      <c r="E1234" s="1">
        <v>34027</v>
      </c>
    </row>
    <row r="1235" spans="1:5">
      <c r="A1235" s="138" t="s">
        <v>1164</v>
      </c>
      <c r="B1235" s="139"/>
      <c r="C1235" s="83"/>
    </row>
    <row r="1236" spans="1:5">
      <c r="A1236" s="74" t="s">
        <v>1165</v>
      </c>
      <c r="B1236" s="72" t="s">
        <v>1166</v>
      </c>
      <c r="C1236" s="83">
        <v>2200</v>
      </c>
    </row>
    <row r="1237" spans="1:5">
      <c r="A1237" s="74" t="s">
        <v>1167</v>
      </c>
      <c r="B1237" s="72" t="s">
        <v>1168</v>
      </c>
      <c r="C1237" s="83">
        <v>2500</v>
      </c>
    </row>
    <row r="1238" spans="1:5">
      <c r="A1238" s="74" t="s">
        <v>1169</v>
      </c>
      <c r="B1238" s="72" t="s">
        <v>1170</v>
      </c>
      <c r="C1238" s="83">
        <v>1500</v>
      </c>
    </row>
    <row r="1239" spans="1:5" ht="13.5" thickBot="1"/>
    <row r="1240" spans="1:5" ht="29.25" thickBot="1">
      <c r="A1240" s="114" t="s">
        <v>2080</v>
      </c>
      <c r="B1240" s="115" t="s">
        <v>2098</v>
      </c>
      <c r="C1240" s="116" t="s">
        <v>2081</v>
      </c>
    </row>
    <row r="1241" spans="1:5" ht="45.75" thickBot="1">
      <c r="A1241" s="117" t="s">
        <v>438</v>
      </c>
      <c r="B1241" s="118" t="s">
        <v>2082</v>
      </c>
      <c r="C1241" s="119">
        <v>925</v>
      </c>
    </row>
    <row r="1242" spans="1:5" ht="15.75" thickBot="1">
      <c r="A1242" s="117" t="s">
        <v>2083</v>
      </c>
      <c r="B1242" s="118" t="s">
        <v>2084</v>
      </c>
      <c r="C1242" s="119">
        <v>606</v>
      </c>
    </row>
    <row r="1243" spans="1:5" ht="30.75" thickBot="1">
      <c r="A1243" s="117" t="s">
        <v>2085</v>
      </c>
      <c r="B1243" s="118" t="s">
        <v>2086</v>
      </c>
      <c r="C1243" s="119">
        <v>565</v>
      </c>
    </row>
    <row r="1244" spans="1:5" ht="15.75" thickBot="1">
      <c r="A1244" s="117" t="s">
        <v>2087</v>
      </c>
      <c r="B1244" s="118" t="s">
        <v>2088</v>
      </c>
      <c r="C1244" s="119">
        <v>960</v>
      </c>
    </row>
    <row r="1245" spans="1:5" ht="15.75" thickBot="1">
      <c r="A1245" s="117" t="s">
        <v>2089</v>
      </c>
      <c r="B1245" s="118" t="s">
        <v>2090</v>
      </c>
      <c r="C1245" s="119">
        <v>960</v>
      </c>
    </row>
    <row r="1246" spans="1:5" ht="15.75" thickBot="1">
      <c r="A1246" s="117" t="s">
        <v>2091</v>
      </c>
      <c r="B1246" s="118" t="s">
        <v>2092</v>
      </c>
      <c r="C1246" s="119">
        <v>678</v>
      </c>
    </row>
    <row r="1247" spans="1:5" ht="15.75" thickBot="1">
      <c r="A1247" s="117" t="s">
        <v>2093</v>
      </c>
      <c r="B1247" s="118" t="s">
        <v>2094</v>
      </c>
      <c r="C1247" s="119">
        <v>678</v>
      </c>
    </row>
    <row r="1248" spans="1:5" ht="15.75" thickBot="1">
      <c r="A1248" s="117" t="s">
        <v>2095</v>
      </c>
      <c r="B1248" s="118" t="s">
        <v>2096</v>
      </c>
      <c r="C1248" s="119">
        <v>126</v>
      </c>
    </row>
    <row r="1249" spans="1:3" ht="15.75" thickBot="1">
      <c r="A1249" s="117" t="s">
        <v>2097</v>
      </c>
      <c r="B1249" s="118" t="s">
        <v>1191</v>
      </c>
      <c r="C1249" s="119">
        <v>63</v>
      </c>
    </row>
  </sheetData>
  <mergeCells count="34">
    <mergeCell ref="B980:C980"/>
    <mergeCell ref="A1:C1"/>
    <mergeCell ref="A2:C2"/>
    <mergeCell ref="A3:C3"/>
    <mergeCell ref="A4:C4"/>
    <mergeCell ref="A5:C5"/>
    <mergeCell ref="A7:C7"/>
    <mergeCell ref="B11:C11"/>
    <mergeCell ref="B13:C13"/>
    <mergeCell ref="B302:C302"/>
    <mergeCell ref="A927:C927"/>
    <mergeCell ref="B928:C928"/>
    <mergeCell ref="B1092:C1092"/>
    <mergeCell ref="B986:C986"/>
    <mergeCell ref="B989:C989"/>
    <mergeCell ref="B996:C996"/>
    <mergeCell ref="B1001:C1001"/>
    <mergeCell ref="B1004:C1004"/>
    <mergeCell ref="B1012:C1012"/>
    <mergeCell ref="B1018:C1018"/>
    <mergeCell ref="B1027:C1027"/>
    <mergeCell ref="B1033:C1033"/>
    <mergeCell ref="B1050:C1050"/>
    <mergeCell ref="B1071:C1071"/>
    <mergeCell ref="A1226:B1226"/>
    <mergeCell ref="A1229:B1229"/>
    <mergeCell ref="A1232:B1232"/>
    <mergeCell ref="A1235:B1235"/>
    <mergeCell ref="B1103:C1103"/>
    <mergeCell ref="B1105:C1105"/>
    <mergeCell ref="A1204:B1204"/>
    <mergeCell ref="A1218:B1218"/>
    <mergeCell ref="A1222:B1222"/>
    <mergeCell ref="A1224:B1224"/>
  </mergeCells>
  <hyperlinks>
    <hyperlink ref="B347" r:id="rId1" display="https://www.invitro.ru/analizes/for-doctors/tyumen/3063/60569/"/>
  </hyperlinks>
  <pageMargins left="0.7" right="0.7" top="0.75" bottom="0.75" header="0.3" footer="0.3"/>
  <pageSetup paperSize="9" scale="89" orientation="portrait" horizontalDpi="180" verticalDpi="180" r:id="rId2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D22"/>
  <sheetViews>
    <sheetView zoomScaleNormal="100" workbookViewId="0">
      <selection activeCell="B26" sqref="B26"/>
    </sheetView>
  </sheetViews>
  <sheetFormatPr defaultRowHeight="15"/>
  <cols>
    <col min="1" max="1" width="13.42578125" customWidth="1"/>
    <col min="2" max="2" width="56" customWidth="1"/>
    <col min="3" max="3" width="18.85546875" customWidth="1"/>
  </cols>
  <sheetData>
    <row r="3" spans="1:3" ht="15.75">
      <c r="A3" s="120"/>
      <c r="B3" s="121" t="s">
        <v>2099</v>
      </c>
      <c r="C3" s="122"/>
    </row>
    <row r="4" spans="1:3" ht="15.75">
      <c r="A4" s="123"/>
      <c r="B4" s="121" t="s">
        <v>2100</v>
      </c>
      <c r="C4" s="122"/>
    </row>
    <row r="5" spans="1:3" ht="15.75">
      <c r="A5" s="124"/>
      <c r="B5" s="121"/>
      <c r="C5" s="122"/>
    </row>
    <row r="6" spans="1:3" ht="37.5" customHeight="1">
      <c r="A6" s="125" t="s">
        <v>2113</v>
      </c>
      <c r="B6" s="126" t="s">
        <v>2101</v>
      </c>
      <c r="C6" s="127" t="s">
        <v>2081</v>
      </c>
    </row>
    <row r="7" spans="1:3" ht="15.75">
      <c r="A7" s="128">
        <v>42001</v>
      </c>
      <c r="B7" s="129" t="s">
        <v>2102</v>
      </c>
      <c r="C7" s="130">
        <v>500</v>
      </c>
    </row>
    <row r="8" spans="1:3" ht="15.75">
      <c r="A8" s="128">
        <v>42002</v>
      </c>
      <c r="B8" s="131" t="s">
        <v>2103</v>
      </c>
      <c r="C8" s="130">
        <v>1000</v>
      </c>
    </row>
    <row r="9" spans="1:3" ht="15.75">
      <c r="A9" s="128">
        <v>42003</v>
      </c>
      <c r="B9" s="132" t="s">
        <v>2104</v>
      </c>
      <c r="C9" s="130">
        <v>800</v>
      </c>
    </row>
    <row r="10" spans="1:3" ht="15.75">
      <c r="A10" s="128">
        <v>42005</v>
      </c>
      <c r="B10" s="132" t="s">
        <v>2105</v>
      </c>
      <c r="C10" s="130">
        <v>550</v>
      </c>
    </row>
    <row r="11" spans="1:3" ht="15.75">
      <c r="A11" s="128">
        <v>42006</v>
      </c>
      <c r="B11" s="132" t="s">
        <v>2106</v>
      </c>
      <c r="C11" s="130">
        <v>350</v>
      </c>
    </row>
    <row r="12" spans="1:3" ht="15.75">
      <c r="A12" s="128">
        <v>42008</v>
      </c>
      <c r="B12" s="132" t="s">
        <v>2107</v>
      </c>
      <c r="C12" s="130">
        <v>236</v>
      </c>
    </row>
    <row r="13" spans="1:3" ht="30.75">
      <c r="A13" s="128">
        <v>42009</v>
      </c>
      <c r="B13" s="132" t="s">
        <v>2108</v>
      </c>
      <c r="C13" s="130">
        <v>540</v>
      </c>
    </row>
    <row r="14" spans="1:3" ht="30.75">
      <c r="A14" s="128">
        <v>42010</v>
      </c>
      <c r="B14" s="132" t="s">
        <v>2109</v>
      </c>
      <c r="C14" s="130">
        <v>360</v>
      </c>
    </row>
    <row r="15" spans="1:3" ht="30.75">
      <c r="A15" s="128">
        <v>42011</v>
      </c>
      <c r="B15" s="132" t="s">
        <v>2110</v>
      </c>
      <c r="C15" s="130">
        <v>2364</v>
      </c>
    </row>
    <row r="16" spans="1:3" ht="30.75">
      <c r="A16" s="128">
        <v>42013</v>
      </c>
      <c r="B16" s="131" t="s">
        <v>2111</v>
      </c>
      <c r="C16" s="130">
        <v>800</v>
      </c>
    </row>
    <row r="17" spans="1:4" ht="31.5">
      <c r="A17" s="133"/>
      <c r="B17" s="134" t="s">
        <v>2112</v>
      </c>
      <c r="C17" s="135">
        <f>SUM(C7:C16)</f>
        <v>7500</v>
      </c>
      <c r="D17" s="135"/>
    </row>
    <row r="18" spans="1:4">
      <c r="D18" s="136"/>
    </row>
    <row r="20" spans="1:4">
      <c r="A20">
        <v>27022</v>
      </c>
      <c r="B20" t="s">
        <v>2116</v>
      </c>
      <c r="C20">
        <v>550</v>
      </c>
    </row>
    <row r="21" spans="1:4">
      <c r="A21">
        <v>4799</v>
      </c>
      <c r="B21" t="s">
        <v>2114</v>
      </c>
      <c r="C21">
        <v>850</v>
      </c>
    </row>
    <row r="22" spans="1:4">
      <c r="A22">
        <v>27021</v>
      </c>
      <c r="B22" t="s">
        <v>2115</v>
      </c>
      <c r="C22">
        <v>470</v>
      </c>
    </row>
  </sheetData>
  <pageMargins left="0.7" right="0.7" top="0.75" bottom="0.75" header="0.3" footer="0.3"/>
  <pageSetup paperSize="9" scale="9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Мигранты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2025-02-19T08:42:16Z</dcterms:modified>
</cp:coreProperties>
</file>